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2 -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<sst xmlns="http://schemas.openxmlformats.org/spreadsheetml/2006/main" count="59" uniqueCount="12">
  <si>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</si>
  <si>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</si>
  <si>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</si>
  <si>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</si>
  <si>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</si>
  <si>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</si>
  <si>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</si>
  <si>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</si>
  <si>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</si>
  <si>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</si>
  <si>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( 8 มิ.ย.2559 )</t>
    </r>
  </si>
  <si>
    <t xml:space="preserve"> 1 Apr, 2015 - 31 Mar, 2016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</si>
</sst>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2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52">
      <selection activeCell="Q66" sqref="Q66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16">
        <v>440.645</v>
      </c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0"/>
      <c r="N2" s="51"/>
      <c r="O2" s="3"/>
      <c r="P2" s="3"/>
      <c r="Q2" s="3"/>
      <c r="R2" s="3"/>
      <c r="S2" s="3"/>
      <c r="T2" s="3"/>
    </row>
    <row r="3" spans="1:20" ht="24.7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 t="s">
        <v>8</v>
      </c>
      <c r="N5" s="4" t="s">
        <v>9</v>
      </c>
      <c r="O5" s="4" t="s">
        <v>8</v>
      </c>
      <c r="P5" s="45" t="s">
        <v>6</v>
      </c>
      <c r="Q5" s="3"/>
      <c r="R5" s="3"/>
      <c r="S5" s="3"/>
      <c r="T5" s="3"/>
    </row>
    <row r="6" spans="1:20" ht="16.5" customHeight="1">
      <c r="A6" s="13">
        <v>440.4</v>
      </c>
      <c r="B6" s="14">
        <f>A6-$N$1</f>
        <v>-0.24500000000000455</v>
      </c>
      <c r="C6" s="15">
        <v>0</v>
      </c>
      <c r="D6" s="13">
        <f>+A55+0.01</f>
        <v>440.8999999999995</v>
      </c>
      <c r="E6" s="14">
        <f>B55+0.01</f>
        <v>0.2549999999999956</v>
      </c>
      <c r="F6" s="15">
        <f>+C55+$N$10/10</f>
        <v>10.000000000000004</v>
      </c>
      <c r="G6" s="13">
        <f>+D55+0.01</f>
        <v>441.39999999999907</v>
      </c>
      <c r="H6" s="14">
        <f>E55+0.01</f>
        <v>0.754999999999996</v>
      </c>
      <c r="I6" s="15">
        <f>+F55+$N$15/10</f>
        <v>36.50000000000004</v>
      </c>
      <c r="J6" s="13">
        <f>+G55+0.01</f>
        <v>441.8999999999986</v>
      </c>
      <c r="K6" s="14">
        <f>H55+0.01</f>
        <v>1.2549999999999963</v>
      </c>
      <c r="L6" s="43">
        <f>+I55+$N$20/10</f>
        <v>72.75000000000004</v>
      </c>
      <c r="M6" s="16">
        <v>440.4</v>
      </c>
      <c r="N6" s="3">
        <v>1</v>
      </c>
      <c r="O6" s="16">
        <f>M6-$N$1</f>
        <v>-0.24500000000000455</v>
      </c>
      <c r="P6" s="4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440.40999999999997</v>
      </c>
      <c r="B7" s="18">
        <f aca="true" t="shared" si="1" ref="B7:B38">B6+0.01</f>
        <v>-0.23500000000000454</v>
      </c>
      <c r="C7" s="19">
        <f aca="true" t="shared" si="2" ref="C7:C16">+C6+$N$6/10</f>
        <v>0.1</v>
      </c>
      <c r="D7" s="17">
        <f aca="true" t="shared" si="3" ref="D7:D38">+D6+0.01</f>
        <v>440.9099999999995</v>
      </c>
      <c r="E7" s="18">
        <f aca="true" t="shared" si="4" ref="E7:E38">E6+0.01</f>
        <v>0.26499999999999563</v>
      </c>
      <c r="F7" s="19">
        <f aca="true" t="shared" si="5" ref="F7:F16">+F6+$N$11/10</f>
        <v>10.400000000000004</v>
      </c>
      <c r="G7" s="17">
        <f aca="true" t="shared" si="6" ref="G7:G38">+G6+0.01</f>
        <v>441.40999999999906</v>
      </c>
      <c r="H7" s="18">
        <f aca="true" t="shared" si="7" ref="H7:H38">H6+0.01</f>
        <v>0.764999999999996</v>
      </c>
      <c r="I7" s="19">
        <f aca="true" t="shared" si="8" ref="I7:I16">+I6+$N$16/10</f>
        <v>37.17500000000004</v>
      </c>
      <c r="J7" s="17">
        <f aca="true" t="shared" si="9" ref="J7:J38">+J6+0.01</f>
        <v>441.9099999999986</v>
      </c>
      <c r="K7" s="18">
        <f aca="true" t="shared" si="10" ref="K7:K38">K6+0.01</f>
        <v>1.2649999999999963</v>
      </c>
      <c r="L7" s="40">
        <f aca="true" t="shared" si="11" ref="L7:L16">+L6+$N$21/10</f>
        <v>73.57500000000005</v>
      </c>
      <c r="M7" s="16">
        <f>M6+0.1</f>
        <v>440.5</v>
      </c>
      <c r="N7" s="3">
        <v>1</v>
      </c>
      <c r="O7" s="16">
        <f aca="true" t="shared" si="12" ref="O7:O26">M7-$N$1</f>
        <v>-0.1449999999999818</v>
      </c>
      <c r="P7" s="46">
        <f>N6+P6</f>
        <v>1</v>
      </c>
      <c r="Q7" s="3"/>
      <c r="R7" s="3"/>
      <c r="S7" s="3"/>
      <c r="T7" s="3"/>
    </row>
    <row r="8" spans="1:20" ht="16.5" customHeight="1">
      <c r="A8" s="17">
        <f t="shared" si="0"/>
        <v>440.41999999999996</v>
      </c>
      <c r="B8" s="18">
        <f t="shared" si="1"/>
        <v>-0.22500000000000453</v>
      </c>
      <c r="C8" s="19">
        <f t="shared" si="2"/>
        <v>0.2</v>
      </c>
      <c r="D8" s="17">
        <f t="shared" si="3"/>
        <v>440.9199999999995</v>
      </c>
      <c r="E8" s="18">
        <f t="shared" si="4"/>
        <v>0.27499999999999564</v>
      </c>
      <c r="F8" s="19">
        <f t="shared" si="5"/>
        <v>10.800000000000004</v>
      </c>
      <c r="G8" s="17">
        <f t="shared" si="6"/>
        <v>441.41999999999905</v>
      </c>
      <c r="H8" s="18">
        <f t="shared" si="7"/>
        <v>0.774999999999996</v>
      </c>
      <c r="I8" s="19">
        <f t="shared" si="8"/>
        <v>37.85000000000004</v>
      </c>
      <c r="J8" s="17">
        <f t="shared" si="9"/>
        <v>441.9199999999986</v>
      </c>
      <c r="K8" s="18">
        <f t="shared" si="10"/>
        <v>1.2749999999999964</v>
      </c>
      <c r="L8" s="40">
        <f t="shared" si="11"/>
        <v>74.40000000000005</v>
      </c>
      <c r="M8" s="16">
        <f aca="true" t="shared" si="13" ref="M8:M26">M7+0.1</f>
        <v>440.6</v>
      </c>
      <c r="N8" s="3">
        <v>2</v>
      </c>
      <c r="O8" s="16">
        <f t="shared" si="12"/>
        <v>-0.04499999999995907</v>
      </c>
      <c r="P8" s="46">
        <f>N7+P7</f>
        <v>2</v>
      </c>
      <c r="Q8" s="3"/>
      <c r="R8" s="3"/>
      <c r="S8" s="3"/>
      <c r="T8" s="3"/>
    </row>
    <row r="9" spans="1:20" ht="16.5" customHeight="1">
      <c r="A9" s="34">
        <f t="shared" si="0"/>
        <v>440.42999999999995</v>
      </c>
      <c r="B9" s="18">
        <f t="shared" si="1"/>
        <v>-0.21500000000000452</v>
      </c>
      <c r="C9" s="31">
        <f t="shared" si="2"/>
        <v>0.30000000000000004</v>
      </c>
      <c r="D9" s="34">
        <f t="shared" si="3"/>
        <v>440.9299999999995</v>
      </c>
      <c r="E9" s="18">
        <f t="shared" si="4"/>
        <v>0.28499999999999565</v>
      </c>
      <c r="F9" s="31">
        <f t="shared" si="5"/>
        <v>11.200000000000005</v>
      </c>
      <c r="G9" s="34">
        <f t="shared" si="6"/>
        <v>441.42999999999904</v>
      </c>
      <c r="H9" s="18">
        <f t="shared" si="7"/>
        <v>0.784999999999996</v>
      </c>
      <c r="I9" s="31">
        <f t="shared" si="8"/>
        <v>38.525000000000034</v>
      </c>
      <c r="J9" s="34">
        <f t="shared" si="9"/>
        <v>441.9299999999986</v>
      </c>
      <c r="K9" s="18">
        <f t="shared" si="10"/>
        <v>1.2849999999999964</v>
      </c>
      <c r="L9" s="40">
        <f t="shared" si="11"/>
        <v>75.22500000000005</v>
      </c>
      <c r="M9" s="16">
        <f t="shared" si="13"/>
        <v>440.70000000000005</v>
      </c>
      <c r="N9" s="3">
        <v>3</v>
      </c>
      <c r="O9" s="16">
        <f t="shared" si="12"/>
        <v>0.055000000000063665</v>
      </c>
      <c r="P9" s="46">
        <f>N8+P8</f>
        <v>4</v>
      </c>
      <c r="Q9" s="3"/>
      <c r="R9" s="3"/>
      <c r="S9" s="3"/>
      <c r="T9" s="3"/>
    </row>
    <row r="10" spans="1:20" ht="16.5" customHeight="1">
      <c r="A10" s="17">
        <f t="shared" si="0"/>
        <v>440.43999999999994</v>
      </c>
      <c r="B10" s="18">
        <f t="shared" si="1"/>
        <v>-0.2050000000000045</v>
      </c>
      <c r="C10" s="19">
        <f t="shared" si="2"/>
        <v>0.4</v>
      </c>
      <c r="D10" s="17">
        <f t="shared" si="3"/>
        <v>440.9399999999995</v>
      </c>
      <c r="E10" s="18">
        <f t="shared" si="4"/>
        <v>0.29499999999999565</v>
      </c>
      <c r="F10" s="19">
        <f t="shared" si="5"/>
        <v>11.600000000000005</v>
      </c>
      <c r="G10" s="17">
        <f t="shared" si="6"/>
        <v>441.43999999999903</v>
      </c>
      <c r="H10" s="18">
        <f t="shared" si="7"/>
        <v>0.794999999999996</v>
      </c>
      <c r="I10" s="19">
        <f t="shared" si="8"/>
        <v>39.20000000000003</v>
      </c>
      <c r="J10" s="17">
        <f t="shared" si="9"/>
        <v>441.9399999999986</v>
      </c>
      <c r="K10" s="18">
        <f t="shared" si="10"/>
        <v>1.2949999999999964</v>
      </c>
      <c r="L10" s="40">
        <f t="shared" si="11"/>
        <v>76.05000000000005</v>
      </c>
      <c r="M10" s="16">
        <f t="shared" si="13"/>
        <v>440.80000000000007</v>
      </c>
      <c r="N10" s="3">
        <v>3</v>
      </c>
      <c r="O10" s="16">
        <f t="shared" si="12"/>
        <v>0.1550000000000864</v>
      </c>
      <c r="P10" s="46">
        <f>N9+P9</f>
        <v>7</v>
      </c>
      <c r="Q10" s="3"/>
      <c r="R10" s="3"/>
      <c r="S10" s="3"/>
      <c r="T10" s="3"/>
    </row>
    <row r="11" spans="1:20" ht="16.5" customHeight="1">
      <c r="A11" s="17">
        <f t="shared" si="0"/>
        <v>440.44999999999993</v>
      </c>
      <c r="B11" s="18">
        <f t="shared" si="1"/>
        <v>-0.1950000000000045</v>
      </c>
      <c r="C11" s="19">
        <f t="shared" si="2"/>
        <v>0.5</v>
      </c>
      <c r="D11" s="17">
        <f t="shared" si="3"/>
        <v>440.9499999999995</v>
      </c>
      <c r="E11" s="18">
        <f t="shared" si="4"/>
        <v>0.30499999999999566</v>
      </c>
      <c r="F11" s="19">
        <f t="shared" si="5"/>
        <v>12.000000000000005</v>
      </c>
      <c r="G11" s="17">
        <f t="shared" si="6"/>
        <v>441.449999999999</v>
      </c>
      <c r="H11" s="18">
        <f t="shared" si="7"/>
        <v>0.804999999999996</v>
      </c>
      <c r="I11" s="19">
        <f t="shared" si="8"/>
        <v>39.87500000000003</v>
      </c>
      <c r="J11" s="17">
        <f t="shared" si="9"/>
        <v>441.94999999999857</v>
      </c>
      <c r="K11" s="18">
        <f t="shared" si="10"/>
        <v>1.3049999999999964</v>
      </c>
      <c r="L11" s="40">
        <f t="shared" si="11"/>
        <v>76.87500000000006</v>
      </c>
      <c r="M11" s="16">
        <f t="shared" si="13"/>
        <v>440.9000000000001</v>
      </c>
      <c r="N11" s="3">
        <v>4</v>
      </c>
      <c r="O11" s="16">
        <f t="shared" si="12"/>
        <v>0.25500000000010914</v>
      </c>
      <c r="P11" s="46">
        <f>N10+P10</f>
        <v>10</v>
      </c>
      <c r="Q11" s="3"/>
      <c r="R11" s="3"/>
      <c r="S11" s="3"/>
      <c r="T11" s="3"/>
    </row>
    <row r="12" spans="1:20" ht="16.5" customHeight="1">
      <c r="A12" s="17">
        <f t="shared" si="0"/>
        <v>440.4599999999999</v>
      </c>
      <c r="B12" s="18">
        <f t="shared" si="1"/>
        <v>-0.1850000000000045</v>
      </c>
      <c r="C12" s="19">
        <f t="shared" si="2"/>
        <v>0.6</v>
      </c>
      <c r="D12" s="17">
        <f t="shared" si="3"/>
        <v>440.95999999999947</v>
      </c>
      <c r="E12" s="18">
        <f t="shared" si="4"/>
        <v>0.3149999999999957</v>
      </c>
      <c r="F12" s="19">
        <f t="shared" si="5"/>
        <v>12.400000000000006</v>
      </c>
      <c r="G12" s="17">
        <f t="shared" si="6"/>
        <v>441.459999999999</v>
      </c>
      <c r="H12" s="18">
        <f t="shared" si="7"/>
        <v>0.8149999999999961</v>
      </c>
      <c r="I12" s="19">
        <f t="shared" si="8"/>
        <v>40.550000000000026</v>
      </c>
      <c r="J12" s="17">
        <f t="shared" si="9"/>
        <v>441.95999999999856</v>
      </c>
      <c r="K12" s="18">
        <f t="shared" si="10"/>
        <v>1.3149999999999964</v>
      </c>
      <c r="L12" s="40">
        <f t="shared" si="11"/>
        <v>77.70000000000006</v>
      </c>
      <c r="M12" s="16">
        <f t="shared" si="13"/>
        <v>441.0000000000001</v>
      </c>
      <c r="N12" s="3">
        <v>5</v>
      </c>
      <c r="O12" s="16">
        <f t="shared" si="12"/>
        <v>0.3550000000001319</v>
      </c>
      <c r="P12" s="46">
        <f aca="true" t="shared" si="14" ref="P12:P26">N11+P11</f>
        <v>14</v>
      </c>
      <c r="Q12" s="3"/>
      <c r="R12" s="3"/>
      <c r="S12" s="3"/>
      <c r="T12" s="3"/>
    </row>
    <row r="13" spans="1:20" ht="16.5" customHeight="1">
      <c r="A13" s="17">
        <f t="shared" si="0"/>
        <v>440.4699999999999</v>
      </c>
      <c r="B13" s="18">
        <f t="shared" si="1"/>
        <v>-0.17500000000000449</v>
      </c>
      <c r="C13" s="19">
        <f t="shared" si="2"/>
        <v>0.7</v>
      </c>
      <c r="D13" s="17">
        <f t="shared" si="3"/>
        <v>440.96999999999946</v>
      </c>
      <c r="E13" s="18">
        <f t="shared" si="4"/>
        <v>0.3249999999999957</v>
      </c>
      <c r="F13" s="19">
        <f t="shared" si="5"/>
        <v>12.800000000000006</v>
      </c>
      <c r="G13" s="17">
        <f t="shared" si="6"/>
        <v>441.469999999999</v>
      </c>
      <c r="H13" s="18">
        <f t="shared" si="7"/>
        <v>0.8249999999999961</v>
      </c>
      <c r="I13" s="19">
        <f t="shared" si="8"/>
        <v>41.22500000000002</v>
      </c>
      <c r="J13" s="17">
        <f t="shared" si="9"/>
        <v>441.96999999999855</v>
      </c>
      <c r="K13" s="18">
        <f t="shared" si="10"/>
        <v>1.3249999999999964</v>
      </c>
      <c r="L13" s="40">
        <f t="shared" si="11"/>
        <v>78.52500000000006</v>
      </c>
      <c r="M13" s="16">
        <f t="shared" si="13"/>
        <v>441.10000000000014</v>
      </c>
      <c r="N13" s="3">
        <v>5.5</v>
      </c>
      <c r="O13" s="16">
        <f t="shared" si="12"/>
        <v>0.4550000000001546</v>
      </c>
      <c r="P13" s="46">
        <f t="shared" si="14"/>
        <v>19</v>
      </c>
      <c r="Q13" s="3"/>
      <c r="R13" s="3"/>
      <c r="S13" s="3"/>
      <c r="T13" s="3"/>
    </row>
    <row r="14" spans="1:20" ht="16.5" customHeight="1">
      <c r="A14" s="17">
        <f t="shared" si="0"/>
        <v>440.4799999999999</v>
      </c>
      <c r="B14" s="18">
        <f t="shared" si="1"/>
        <v>-0.16500000000000448</v>
      </c>
      <c r="C14" s="19">
        <f t="shared" si="2"/>
        <v>0.7999999999999999</v>
      </c>
      <c r="D14" s="17">
        <f t="shared" si="3"/>
        <v>440.97999999999945</v>
      </c>
      <c r="E14" s="18">
        <f t="shared" si="4"/>
        <v>0.3349999999999957</v>
      </c>
      <c r="F14" s="19">
        <f t="shared" si="5"/>
        <v>13.200000000000006</v>
      </c>
      <c r="G14" s="17">
        <f t="shared" si="6"/>
        <v>441.479999999999</v>
      </c>
      <c r="H14" s="18">
        <f t="shared" si="7"/>
        <v>0.8349999999999961</v>
      </c>
      <c r="I14" s="19">
        <f t="shared" si="8"/>
        <v>41.90000000000002</v>
      </c>
      <c r="J14" s="17">
        <f t="shared" si="9"/>
        <v>441.97999999999854</v>
      </c>
      <c r="K14" s="18">
        <f t="shared" si="10"/>
        <v>1.3349999999999964</v>
      </c>
      <c r="L14" s="40">
        <f t="shared" si="11"/>
        <v>79.35000000000007</v>
      </c>
      <c r="M14" s="16">
        <f t="shared" si="13"/>
        <v>441.20000000000016</v>
      </c>
      <c r="N14" s="3">
        <v>6</v>
      </c>
      <c r="O14" s="16">
        <f t="shared" si="12"/>
        <v>0.5550000000001774</v>
      </c>
      <c r="P14" s="46">
        <f t="shared" si="14"/>
        <v>24.5</v>
      </c>
      <c r="Q14" s="3"/>
      <c r="R14" s="3"/>
      <c r="S14" s="3"/>
      <c r="T14" s="3"/>
    </row>
    <row r="15" spans="1:20" ht="16.5" customHeight="1">
      <c r="A15" s="17">
        <f t="shared" si="0"/>
        <v>440.4899999999999</v>
      </c>
      <c r="B15" s="18">
        <f t="shared" si="1"/>
        <v>-0.15500000000000447</v>
      </c>
      <c r="C15" s="19">
        <f t="shared" si="2"/>
        <v>0.8999999999999999</v>
      </c>
      <c r="D15" s="17">
        <f t="shared" si="3"/>
        <v>440.98999999999944</v>
      </c>
      <c r="E15" s="18">
        <f t="shared" si="4"/>
        <v>0.3449999999999957</v>
      </c>
      <c r="F15" s="19">
        <f t="shared" si="5"/>
        <v>13.600000000000007</v>
      </c>
      <c r="G15" s="17">
        <f t="shared" si="6"/>
        <v>441.489999999999</v>
      </c>
      <c r="H15" s="18">
        <f t="shared" si="7"/>
        <v>0.8449999999999961</v>
      </c>
      <c r="I15" s="19">
        <f t="shared" si="8"/>
        <v>42.57500000000002</v>
      </c>
      <c r="J15" s="17">
        <f t="shared" si="9"/>
        <v>441.98999999999853</v>
      </c>
      <c r="K15" s="18">
        <f t="shared" si="10"/>
        <v>1.3449999999999964</v>
      </c>
      <c r="L15" s="40">
        <f t="shared" si="11"/>
        <v>80.17500000000007</v>
      </c>
      <c r="M15" s="16">
        <f t="shared" si="13"/>
        <v>441.3000000000002</v>
      </c>
      <c r="N15" s="3">
        <v>6</v>
      </c>
      <c r="O15" s="16">
        <f t="shared" si="12"/>
        <v>0.6550000000002001</v>
      </c>
      <c r="P15" s="46">
        <f t="shared" si="14"/>
        <v>30.5</v>
      </c>
      <c r="Q15" s="3"/>
      <c r="R15" s="3"/>
      <c r="S15" s="3"/>
      <c r="T15" s="3"/>
    </row>
    <row r="16" spans="1:20" ht="16.5" customHeight="1">
      <c r="A16" s="34">
        <f t="shared" si="0"/>
        <v>440.4999999999999</v>
      </c>
      <c r="B16" s="35">
        <f t="shared" si="1"/>
        <v>-0.14500000000000446</v>
      </c>
      <c r="C16" s="31">
        <f t="shared" si="2"/>
        <v>0.9999999999999999</v>
      </c>
      <c r="D16" s="34">
        <f t="shared" si="3"/>
        <v>440.99999999999943</v>
      </c>
      <c r="E16" s="35">
        <f t="shared" si="4"/>
        <v>0.3549999999999957</v>
      </c>
      <c r="F16" s="31">
        <f t="shared" si="5"/>
        <v>14.000000000000007</v>
      </c>
      <c r="G16" s="34">
        <f t="shared" si="6"/>
        <v>441.499999999999</v>
      </c>
      <c r="H16" s="35">
        <f t="shared" si="7"/>
        <v>0.8549999999999961</v>
      </c>
      <c r="I16" s="31">
        <f t="shared" si="8"/>
        <v>43.250000000000014</v>
      </c>
      <c r="J16" s="34">
        <f t="shared" si="9"/>
        <v>441.9999999999985</v>
      </c>
      <c r="K16" s="35">
        <f t="shared" si="10"/>
        <v>1.3549999999999964</v>
      </c>
      <c r="L16" s="41">
        <f t="shared" si="11"/>
        <v>81.00000000000007</v>
      </c>
      <c r="M16" s="16">
        <f t="shared" si="13"/>
        <v>441.4000000000002</v>
      </c>
      <c r="N16" s="3">
        <v>6.75</v>
      </c>
      <c r="O16" s="16">
        <f t="shared" si="12"/>
        <v>0.7550000000002228</v>
      </c>
      <c r="P16" s="46">
        <f t="shared" si="14"/>
        <v>36.5</v>
      </c>
      <c r="Q16" s="3"/>
      <c r="R16" s="3"/>
      <c r="S16" s="3"/>
      <c r="T16" s="3"/>
    </row>
    <row r="17" spans="1:20" ht="16.5" customHeight="1">
      <c r="A17" s="13">
        <f t="shared" si="0"/>
        <v>440.5099999999999</v>
      </c>
      <c r="B17" s="14">
        <f t="shared" si="1"/>
        <v>-0.13500000000000445</v>
      </c>
      <c r="C17" s="15">
        <f aca="true" t="shared" si="15" ref="C17:C26">+C16+$N$7/10</f>
        <v>1.0999999999999999</v>
      </c>
      <c r="D17" s="13">
        <f t="shared" si="3"/>
        <v>441.0099999999994</v>
      </c>
      <c r="E17" s="14">
        <f t="shared" si="4"/>
        <v>0.3649999999999957</v>
      </c>
      <c r="F17" s="15">
        <f aca="true" t="shared" si="16" ref="F17:F26">+F16+$N$12/10</f>
        <v>14.500000000000007</v>
      </c>
      <c r="G17" s="13">
        <f t="shared" si="6"/>
        <v>441.50999999999897</v>
      </c>
      <c r="H17" s="14">
        <f t="shared" si="7"/>
        <v>0.8649999999999961</v>
      </c>
      <c r="I17" s="48">
        <f aca="true" t="shared" si="17" ref="I17:I26">+I16+$N$17/10</f>
        <v>43.92500000000001</v>
      </c>
      <c r="J17" s="13">
        <f t="shared" si="9"/>
        <v>442.0099999999985</v>
      </c>
      <c r="K17" s="14">
        <f t="shared" si="10"/>
        <v>1.3649999999999964</v>
      </c>
      <c r="L17" s="42">
        <f aca="true" t="shared" si="18" ref="L17:L26">+L16+$N$22/10</f>
        <v>82.00000000000007</v>
      </c>
      <c r="M17" s="16">
        <f t="shared" si="13"/>
        <v>441.5000000000002</v>
      </c>
      <c r="N17" s="3">
        <v>6.75</v>
      </c>
      <c r="O17" s="16">
        <f t="shared" si="12"/>
        <v>0.8550000000002456</v>
      </c>
      <c r="P17" s="46">
        <f t="shared" si="14"/>
        <v>43.25</v>
      </c>
      <c r="Q17" s="3"/>
      <c r="R17" s="3"/>
      <c r="S17" s="3"/>
      <c r="T17" s="3"/>
    </row>
    <row r="18" spans="1:20" ht="16.5" customHeight="1">
      <c r="A18" s="17">
        <f t="shared" si="0"/>
        <v>440.51999999999987</v>
      </c>
      <c r="B18" s="18">
        <f t="shared" si="1"/>
        <v>-0.12500000000000444</v>
      </c>
      <c r="C18" s="19">
        <f t="shared" si="15"/>
        <v>1.2</v>
      </c>
      <c r="D18" s="17">
        <f t="shared" si="3"/>
        <v>441.0199999999994</v>
      </c>
      <c r="E18" s="18">
        <f t="shared" si="4"/>
        <v>0.3749999999999957</v>
      </c>
      <c r="F18" s="19">
        <f t="shared" si="16"/>
        <v>15.000000000000007</v>
      </c>
      <c r="G18" s="17">
        <f t="shared" si="6"/>
        <v>441.51999999999896</v>
      </c>
      <c r="H18" s="18">
        <f t="shared" si="7"/>
        <v>0.8749999999999961</v>
      </c>
      <c r="I18" s="43">
        <f t="shared" si="17"/>
        <v>44.60000000000001</v>
      </c>
      <c r="J18" s="17">
        <f t="shared" si="9"/>
        <v>442.0199999999985</v>
      </c>
      <c r="K18" s="18">
        <f t="shared" si="10"/>
        <v>1.3749999999999964</v>
      </c>
      <c r="L18" s="40">
        <f t="shared" si="18"/>
        <v>83.00000000000007</v>
      </c>
      <c r="M18" s="16">
        <f t="shared" si="13"/>
        <v>441.60000000000025</v>
      </c>
      <c r="N18" s="3">
        <v>7.25</v>
      </c>
      <c r="O18" s="16">
        <f t="shared" si="12"/>
        <v>0.9550000000002683</v>
      </c>
      <c r="P18" s="46">
        <f t="shared" si="14"/>
        <v>50</v>
      </c>
      <c r="Q18" s="3"/>
      <c r="R18" s="3"/>
      <c r="S18" s="3"/>
      <c r="T18" s="3"/>
    </row>
    <row r="19" spans="1:20" ht="16.5" customHeight="1">
      <c r="A19" s="17">
        <f t="shared" si="0"/>
        <v>440.52999999999986</v>
      </c>
      <c r="B19" s="18">
        <f t="shared" si="1"/>
        <v>-0.11500000000000445</v>
      </c>
      <c r="C19" s="19">
        <f t="shared" si="15"/>
        <v>1.3</v>
      </c>
      <c r="D19" s="17">
        <f t="shared" si="3"/>
        <v>441.0299999999994</v>
      </c>
      <c r="E19" s="18">
        <f t="shared" si="4"/>
        <v>0.38499999999999573</v>
      </c>
      <c r="F19" s="19">
        <f t="shared" si="16"/>
        <v>15.500000000000007</v>
      </c>
      <c r="G19" s="17">
        <f t="shared" si="6"/>
        <v>441.52999999999895</v>
      </c>
      <c r="H19" s="18">
        <f t="shared" si="7"/>
        <v>0.8849999999999961</v>
      </c>
      <c r="I19" s="43">
        <f t="shared" si="17"/>
        <v>45.275000000000006</v>
      </c>
      <c r="J19" s="17">
        <f t="shared" si="9"/>
        <v>442.0299999999985</v>
      </c>
      <c r="K19" s="18">
        <f t="shared" si="10"/>
        <v>1.3849999999999965</v>
      </c>
      <c r="L19" s="40">
        <f t="shared" si="18"/>
        <v>84.00000000000007</v>
      </c>
      <c r="M19" s="16">
        <f t="shared" si="13"/>
        <v>441.7000000000003</v>
      </c>
      <c r="N19" s="3">
        <v>7.25</v>
      </c>
      <c r="O19" s="16">
        <f t="shared" si="12"/>
        <v>1.055000000000291</v>
      </c>
      <c r="P19" s="46">
        <f t="shared" si="14"/>
        <v>57.25</v>
      </c>
      <c r="Q19" s="3"/>
      <c r="R19" s="3"/>
      <c r="S19" s="3"/>
      <c r="T19" s="3"/>
    </row>
    <row r="20" spans="1:20" ht="16.5" customHeight="1">
      <c r="A20" s="17">
        <f t="shared" si="0"/>
        <v>440.53999999999985</v>
      </c>
      <c r="B20" s="18">
        <f t="shared" si="1"/>
        <v>-0.10500000000000445</v>
      </c>
      <c r="C20" s="19">
        <f t="shared" si="15"/>
        <v>1.4000000000000001</v>
      </c>
      <c r="D20" s="17">
        <f t="shared" si="3"/>
        <v>441.0399999999994</v>
      </c>
      <c r="E20" s="18">
        <f t="shared" si="4"/>
        <v>0.39499999999999574</v>
      </c>
      <c r="F20" s="19">
        <f t="shared" si="16"/>
        <v>16.000000000000007</v>
      </c>
      <c r="G20" s="17">
        <f t="shared" si="6"/>
        <v>441.53999999999894</v>
      </c>
      <c r="H20" s="18">
        <f t="shared" si="7"/>
        <v>0.8949999999999961</v>
      </c>
      <c r="I20" s="43">
        <f t="shared" si="17"/>
        <v>45.95</v>
      </c>
      <c r="J20" s="17">
        <f t="shared" si="9"/>
        <v>442.0399999999985</v>
      </c>
      <c r="K20" s="18">
        <f t="shared" si="10"/>
        <v>1.3949999999999965</v>
      </c>
      <c r="L20" s="40">
        <f t="shared" si="18"/>
        <v>85.00000000000007</v>
      </c>
      <c r="M20" s="16">
        <f t="shared" si="13"/>
        <v>441.8000000000003</v>
      </c>
      <c r="N20" s="3">
        <v>8.25</v>
      </c>
      <c r="O20" s="16">
        <f t="shared" si="12"/>
        <v>1.1550000000003138</v>
      </c>
      <c r="P20" s="46">
        <f t="shared" si="14"/>
        <v>64.5</v>
      </c>
      <c r="Q20" s="3"/>
      <c r="R20" s="3"/>
      <c r="S20" s="3"/>
      <c r="T20" s="3"/>
    </row>
    <row r="21" spans="1:20" ht="16.5" customHeight="1">
      <c r="A21" s="17">
        <f t="shared" si="0"/>
        <v>440.54999999999984</v>
      </c>
      <c r="B21" s="18">
        <f t="shared" si="1"/>
        <v>-0.09500000000000446</v>
      </c>
      <c r="C21" s="19">
        <f t="shared" si="15"/>
        <v>1.5000000000000002</v>
      </c>
      <c r="D21" s="17">
        <f t="shared" si="3"/>
        <v>441.0499999999994</v>
      </c>
      <c r="E21" s="18">
        <f t="shared" si="4"/>
        <v>0.40499999999999575</v>
      </c>
      <c r="F21" s="19">
        <f t="shared" si="16"/>
        <v>16.500000000000007</v>
      </c>
      <c r="G21" s="17">
        <f t="shared" si="6"/>
        <v>441.54999999999893</v>
      </c>
      <c r="H21" s="18">
        <f t="shared" si="7"/>
        <v>0.9049999999999961</v>
      </c>
      <c r="I21" s="43">
        <f t="shared" si="17"/>
        <v>46.625</v>
      </c>
      <c r="J21" s="17">
        <f t="shared" si="9"/>
        <v>442.0499999999985</v>
      </c>
      <c r="K21" s="18">
        <f t="shared" si="10"/>
        <v>1.4049999999999965</v>
      </c>
      <c r="L21" s="40">
        <f t="shared" si="18"/>
        <v>86.00000000000007</v>
      </c>
      <c r="M21" s="16">
        <f t="shared" si="13"/>
        <v>441.9000000000003</v>
      </c>
      <c r="N21" s="3">
        <v>8.25</v>
      </c>
      <c r="O21" s="16">
        <f t="shared" si="12"/>
        <v>1.2550000000003365</v>
      </c>
      <c r="P21" s="46">
        <f t="shared" si="14"/>
        <v>72.75</v>
      </c>
      <c r="Q21" s="3"/>
      <c r="R21" s="3"/>
      <c r="S21" s="3"/>
      <c r="T21" s="3"/>
    </row>
    <row r="22" spans="1:20" ht="16.5" customHeight="1">
      <c r="A22" s="17">
        <f t="shared" si="0"/>
        <v>440.55999999999983</v>
      </c>
      <c r="B22" s="18">
        <f t="shared" si="1"/>
        <v>-0.08500000000000446</v>
      </c>
      <c r="C22" s="19">
        <f t="shared" si="15"/>
        <v>1.6000000000000003</v>
      </c>
      <c r="D22" s="17">
        <f t="shared" si="3"/>
        <v>441.0599999999994</v>
      </c>
      <c r="E22" s="18">
        <f t="shared" si="4"/>
        <v>0.41499999999999576</v>
      </c>
      <c r="F22" s="19">
        <f t="shared" si="16"/>
        <v>17.000000000000007</v>
      </c>
      <c r="G22" s="17">
        <f t="shared" si="6"/>
        <v>441.5599999999989</v>
      </c>
      <c r="H22" s="18">
        <f t="shared" si="7"/>
        <v>0.9149999999999961</v>
      </c>
      <c r="I22" s="43">
        <f t="shared" si="17"/>
        <v>47.3</v>
      </c>
      <c r="J22" s="17">
        <f t="shared" si="9"/>
        <v>442.05999999999847</v>
      </c>
      <c r="K22" s="18">
        <f t="shared" si="10"/>
        <v>1.4149999999999965</v>
      </c>
      <c r="L22" s="40">
        <f t="shared" si="18"/>
        <v>87.00000000000007</v>
      </c>
      <c r="M22" s="16">
        <f t="shared" si="13"/>
        <v>442.00000000000034</v>
      </c>
      <c r="N22" s="3">
        <v>10</v>
      </c>
      <c r="O22" s="16">
        <f t="shared" si="12"/>
        <v>1.3550000000003593</v>
      </c>
      <c r="P22" s="46">
        <f t="shared" si="14"/>
        <v>81</v>
      </c>
      <c r="Q22" s="3"/>
      <c r="R22" s="3"/>
      <c r="S22" s="3"/>
      <c r="T22" s="3"/>
    </row>
    <row r="23" spans="1:20" ht="16.5" customHeight="1">
      <c r="A23" s="17">
        <f t="shared" si="0"/>
        <v>440.5699999999998</v>
      </c>
      <c r="B23" s="18">
        <f t="shared" si="1"/>
        <v>-0.07500000000000447</v>
      </c>
      <c r="C23" s="19">
        <f t="shared" si="15"/>
        <v>1.7000000000000004</v>
      </c>
      <c r="D23" s="17">
        <f t="shared" si="3"/>
        <v>441.06999999999937</v>
      </c>
      <c r="E23" s="18">
        <f t="shared" si="4"/>
        <v>0.42499999999999577</v>
      </c>
      <c r="F23" s="19">
        <f t="shared" si="16"/>
        <v>17.500000000000007</v>
      </c>
      <c r="G23" s="17">
        <f t="shared" si="6"/>
        <v>441.5699999999989</v>
      </c>
      <c r="H23" s="18">
        <f t="shared" si="7"/>
        <v>0.9249999999999962</v>
      </c>
      <c r="I23" s="43">
        <f t="shared" si="17"/>
        <v>47.974999999999994</v>
      </c>
      <c r="J23" s="17">
        <f t="shared" si="9"/>
        <v>442.06999999999846</v>
      </c>
      <c r="K23" s="18">
        <f t="shared" si="10"/>
        <v>1.4249999999999965</v>
      </c>
      <c r="L23" s="40">
        <f t="shared" si="18"/>
        <v>88.00000000000007</v>
      </c>
      <c r="M23" s="16">
        <f t="shared" si="13"/>
        <v>442.10000000000036</v>
      </c>
      <c r="N23" s="3">
        <v>10</v>
      </c>
      <c r="O23" s="16">
        <f t="shared" si="12"/>
        <v>1.455000000000382</v>
      </c>
      <c r="P23" s="46">
        <f t="shared" si="14"/>
        <v>91</v>
      </c>
      <c r="Q23" s="3"/>
      <c r="R23" s="3"/>
      <c r="S23" s="3"/>
      <c r="T23" s="3"/>
    </row>
    <row r="24" spans="1:20" ht="16.5" customHeight="1">
      <c r="A24" s="17">
        <f t="shared" si="0"/>
        <v>440.5799999999998</v>
      </c>
      <c r="B24" s="18">
        <f t="shared" si="1"/>
        <v>-0.06500000000000447</v>
      </c>
      <c r="C24" s="19">
        <f t="shared" si="15"/>
        <v>1.8000000000000005</v>
      </c>
      <c r="D24" s="17">
        <f t="shared" si="3"/>
        <v>441.07999999999936</v>
      </c>
      <c r="E24" s="18">
        <f t="shared" si="4"/>
        <v>0.4349999999999958</v>
      </c>
      <c r="F24" s="19">
        <f t="shared" si="16"/>
        <v>18.000000000000007</v>
      </c>
      <c r="G24" s="17">
        <f t="shared" si="6"/>
        <v>441.5799999999989</v>
      </c>
      <c r="H24" s="18">
        <f t="shared" si="7"/>
        <v>0.9349999999999962</v>
      </c>
      <c r="I24" s="43">
        <f t="shared" si="17"/>
        <v>48.64999999999999</v>
      </c>
      <c r="J24" s="17">
        <f t="shared" si="9"/>
        <v>442.07999999999845</v>
      </c>
      <c r="K24" s="18">
        <f t="shared" si="10"/>
        <v>1.4349999999999965</v>
      </c>
      <c r="L24" s="40">
        <f t="shared" si="18"/>
        <v>89.00000000000007</v>
      </c>
      <c r="M24" s="16">
        <f t="shared" si="13"/>
        <v>442.2000000000004</v>
      </c>
      <c r="N24" s="3">
        <v>10.5</v>
      </c>
      <c r="O24" s="16">
        <f t="shared" si="12"/>
        <v>1.5550000000004047</v>
      </c>
      <c r="P24" s="46">
        <f t="shared" si="14"/>
        <v>101</v>
      </c>
      <c r="Q24" s="3"/>
      <c r="R24" s="3"/>
      <c r="S24" s="3"/>
      <c r="T24" s="3"/>
    </row>
    <row r="25" spans="1:20" ht="16.5" customHeight="1">
      <c r="A25" s="17">
        <f t="shared" si="0"/>
        <v>440.5899999999998</v>
      </c>
      <c r="B25" s="18">
        <f t="shared" si="1"/>
        <v>-0.05500000000000447</v>
      </c>
      <c r="C25" s="19">
        <f t="shared" si="15"/>
        <v>1.9000000000000006</v>
      </c>
      <c r="D25" s="17">
        <f t="shared" si="3"/>
        <v>441.08999999999935</v>
      </c>
      <c r="E25" s="18">
        <f t="shared" si="4"/>
        <v>0.4449999999999958</v>
      </c>
      <c r="F25" s="19">
        <f t="shared" si="16"/>
        <v>18.500000000000007</v>
      </c>
      <c r="G25" s="17">
        <f t="shared" si="6"/>
        <v>441.5899999999989</v>
      </c>
      <c r="H25" s="18">
        <f t="shared" si="7"/>
        <v>0.9449999999999962</v>
      </c>
      <c r="I25" s="43">
        <f t="shared" si="17"/>
        <v>49.32499999999999</v>
      </c>
      <c r="J25" s="17">
        <f t="shared" si="9"/>
        <v>442.08999999999844</v>
      </c>
      <c r="K25" s="18">
        <f t="shared" si="10"/>
        <v>1.4449999999999965</v>
      </c>
      <c r="L25" s="40">
        <f t="shared" si="18"/>
        <v>90.00000000000007</v>
      </c>
      <c r="M25" s="16">
        <f t="shared" si="13"/>
        <v>442.3000000000004</v>
      </c>
      <c r="N25" s="3">
        <v>10.5</v>
      </c>
      <c r="O25" s="16">
        <f t="shared" si="12"/>
        <v>1.6550000000004275</v>
      </c>
      <c r="P25" s="46">
        <f t="shared" si="14"/>
        <v>111.5</v>
      </c>
      <c r="Q25" s="3"/>
      <c r="R25" s="3"/>
      <c r="S25" s="3"/>
      <c r="T25" s="3"/>
    </row>
    <row r="26" spans="1:20" ht="16.5" customHeight="1">
      <c r="A26" s="20">
        <f t="shared" si="0"/>
        <v>440.5999999999998</v>
      </c>
      <c r="B26" s="21">
        <f t="shared" si="1"/>
        <v>-0.04500000000000447</v>
      </c>
      <c r="C26" s="22">
        <f t="shared" si="15"/>
        <v>2.0000000000000004</v>
      </c>
      <c r="D26" s="20">
        <f t="shared" si="3"/>
        <v>441.09999999999934</v>
      </c>
      <c r="E26" s="21">
        <f t="shared" si="4"/>
        <v>0.4549999999999958</v>
      </c>
      <c r="F26" s="22">
        <f t="shared" si="16"/>
        <v>19.000000000000007</v>
      </c>
      <c r="G26" s="20">
        <f t="shared" si="6"/>
        <v>441.5999999999989</v>
      </c>
      <c r="H26" s="21">
        <f t="shared" si="7"/>
        <v>0.9549999999999962</v>
      </c>
      <c r="I26" s="41">
        <f t="shared" si="17"/>
        <v>49.999999999999986</v>
      </c>
      <c r="J26" s="20">
        <f t="shared" si="9"/>
        <v>442.09999999999843</v>
      </c>
      <c r="K26" s="21">
        <f t="shared" si="10"/>
        <v>1.4549999999999965</v>
      </c>
      <c r="L26" s="41">
        <f t="shared" si="18"/>
        <v>91.00000000000007</v>
      </c>
      <c r="M26" s="16">
        <f t="shared" si="13"/>
        <v>442.40000000000043</v>
      </c>
      <c r="N26" s="3"/>
      <c r="O26" s="16">
        <f t="shared" si="12"/>
        <v>1.7550000000004502</v>
      </c>
      <c r="P26" s="46">
        <f t="shared" si="14"/>
        <v>122</v>
      </c>
      <c r="Q26" s="3"/>
      <c r="R26" s="3"/>
      <c r="S26" s="3"/>
      <c r="T26" s="3"/>
    </row>
    <row r="27" spans="1:20" ht="16.5" customHeight="1">
      <c r="A27" s="23">
        <f t="shared" si="0"/>
        <v>440.6099999999998</v>
      </c>
      <c r="B27" s="24">
        <f t="shared" si="1"/>
        <v>-0.035000000000004465</v>
      </c>
      <c r="C27" s="25">
        <f aca="true" t="shared" si="19" ref="C27:C36">+C26+$N$8/10</f>
        <v>2.2000000000000006</v>
      </c>
      <c r="D27" s="23">
        <f t="shared" si="3"/>
        <v>441.10999999999933</v>
      </c>
      <c r="E27" s="24">
        <f t="shared" si="4"/>
        <v>0.4649999999999958</v>
      </c>
      <c r="F27" s="25">
        <f aca="true" t="shared" si="20" ref="F27:F36">+F26+$N$13/10</f>
        <v>19.550000000000008</v>
      </c>
      <c r="G27" s="23">
        <f t="shared" si="6"/>
        <v>441.6099999999989</v>
      </c>
      <c r="H27" s="24">
        <f t="shared" si="7"/>
        <v>0.9649999999999962</v>
      </c>
      <c r="I27" s="42">
        <f aca="true" t="shared" si="21" ref="I27:I36">+I26+$N$18/10</f>
        <v>50.72499999999999</v>
      </c>
      <c r="J27" s="23">
        <f t="shared" si="9"/>
        <v>442.1099999999984</v>
      </c>
      <c r="K27" s="24">
        <f t="shared" si="10"/>
        <v>1.4649999999999965</v>
      </c>
      <c r="L27" s="42">
        <f aca="true" t="shared" si="22" ref="L27:L36">+L26+$N$23/10</f>
        <v>92.00000000000007</v>
      </c>
      <c r="M27" s="16"/>
      <c r="N27" s="3"/>
      <c r="O27" s="16"/>
      <c r="P27" s="49"/>
      <c r="Q27" s="3"/>
      <c r="R27" s="3"/>
      <c r="S27" s="3"/>
      <c r="T27" s="3"/>
    </row>
    <row r="28" spans="1:20" ht="16.5" customHeight="1">
      <c r="A28" s="17">
        <f t="shared" si="0"/>
        <v>440.6199999999998</v>
      </c>
      <c r="B28" s="18">
        <f t="shared" si="1"/>
        <v>-0.025000000000004463</v>
      </c>
      <c r="C28" s="19">
        <f t="shared" si="19"/>
        <v>2.400000000000001</v>
      </c>
      <c r="D28" s="17">
        <f t="shared" si="3"/>
        <v>441.1199999999993</v>
      </c>
      <c r="E28" s="18">
        <f t="shared" si="4"/>
        <v>0.4749999999999958</v>
      </c>
      <c r="F28" s="19">
        <f t="shared" si="20"/>
        <v>20.10000000000001</v>
      </c>
      <c r="G28" s="17">
        <f t="shared" si="6"/>
        <v>441.61999999999887</v>
      </c>
      <c r="H28" s="18">
        <f t="shared" si="7"/>
        <v>0.9749999999999962</v>
      </c>
      <c r="I28" s="40">
        <f t="shared" si="21"/>
        <v>51.44999999999999</v>
      </c>
      <c r="J28" s="17">
        <f t="shared" si="9"/>
        <v>442.1199999999984</v>
      </c>
      <c r="K28" s="18">
        <f t="shared" si="10"/>
        <v>1.4749999999999965</v>
      </c>
      <c r="L28" s="40">
        <f t="shared" si="22"/>
        <v>93.00000000000007</v>
      </c>
      <c r="M28" s="16"/>
      <c r="N28" s="3"/>
      <c r="O28" s="16"/>
      <c r="P28" s="49"/>
      <c r="Q28" s="3"/>
      <c r="R28" s="3"/>
      <c r="S28" s="3"/>
      <c r="T28" s="3"/>
    </row>
    <row r="29" spans="1:20" ht="16.5" customHeight="1">
      <c r="A29" s="17">
        <f t="shared" si="0"/>
        <v>440.62999999999977</v>
      </c>
      <c r="B29" s="18">
        <f t="shared" si="1"/>
        <v>-0.015000000000004463</v>
      </c>
      <c r="C29" s="19">
        <f t="shared" si="19"/>
        <v>2.600000000000001</v>
      </c>
      <c r="D29" s="17">
        <f t="shared" si="3"/>
        <v>441.1299999999993</v>
      </c>
      <c r="E29" s="18">
        <f t="shared" si="4"/>
        <v>0.4849999999999958</v>
      </c>
      <c r="F29" s="19">
        <f t="shared" si="20"/>
        <v>20.65000000000001</v>
      </c>
      <c r="G29" s="17">
        <f t="shared" si="6"/>
        <v>441.62999999999886</v>
      </c>
      <c r="H29" s="18">
        <f t="shared" si="7"/>
        <v>0.9849999999999962</v>
      </c>
      <c r="I29" s="40">
        <f t="shared" si="21"/>
        <v>52.17499999999999</v>
      </c>
      <c r="J29" s="17">
        <f t="shared" si="9"/>
        <v>442.1299999999984</v>
      </c>
      <c r="K29" s="18">
        <f t="shared" si="10"/>
        <v>1.4849999999999965</v>
      </c>
      <c r="L29" s="40">
        <f t="shared" si="22"/>
        <v>94.00000000000007</v>
      </c>
      <c r="M29" s="16"/>
      <c r="N29" s="3"/>
      <c r="O29" s="16"/>
      <c r="P29" s="49"/>
      <c r="Q29" s="3"/>
      <c r="R29" s="3"/>
      <c r="S29" s="3"/>
      <c r="T29" s="3"/>
    </row>
    <row r="30" spans="1:20" ht="16.5" customHeight="1">
      <c r="A30" s="17">
        <f t="shared" si="0"/>
        <v>440.63999999999976</v>
      </c>
      <c r="B30" s="18">
        <f t="shared" si="1"/>
        <v>-0.005000000000004463</v>
      </c>
      <c r="C30" s="19">
        <f t="shared" si="19"/>
        <v>2.800000000000001</v>
      </c>
      <c r="D30" s="17">
        <f t="shared" si="3"/>
        <v>441.1399999999993</v>
      </c>
      <c r="E30" s="18">
        <f t="shared" si="4"/>
        <v>0.49499999999999583</v>
      </c>
      <c r="F30" s="19">
        <f t="shared" si="20"/>
        <v>21.20000000000001</v>
      </c>
      <c r="G30" s="17">
        <f t="shared" si="6"/>
        <v>441.63999999999885</v>
      </c>
      <c r="H30" s="18">
        <f t="shared" si="7"/>
        <v>0.9949999999999962</v>
      </c>
      <c r="I30" s="40">
        <f t="shared" si="21"/>
        <v>52.89999999999999</v>
      </c>
      <c r="J30" s="17">
        <f t="shared" si="9"/>
        <v>442.1399999999984</v>
      </c>
      <c r="K30" s="18">
        <f t="shared" si="10"/>
        <v>1.4949999999999966</v>
      </c>
      <c r="L30" s="40">
        <f t="shared" si="22"/>
        <v>95.00000000000007</v>
      </c>
      <c r="M30" s="16"/>
      <c r="N30" s="3"/>
      <c r="O30" s="16"/>
      <c r="P30" s="49"/>
      <c r="Q30" s="3"/>
      <c r="R30" s="3"/>
      <c r="S30" s="3"/>
      <c r="T30" s="3"/>
    </row>
    <row r="31" spans="1:20" ht="16.5" customHeight="1">
      <c r="A31" s="17">
        <f t="shared" si="0"/>
        <v>440.64999999999975</v>
      </c>
      <c r="B31" s="18">
        <f t="shared" si="1"/>
        <v>0.0049999999999955375</v>
      </c>
      <c r="C31" s="19">
        <f t="shared" si="19"/>
        <v>3.0000000000000013</v>
      </c>
      <c r="D31" s="17">
        <f t="shared" si="3"/>
        <v>441.1499999999993</v>
      </c>
      <c r="E31" s="18">
        <f t="shared" si="4"/>
        <v>0.5049999999999958</v>
      </c>
      <c r="F31" s="19">
        <f t="shared" si="20"/>
        <v>21.75000000000001</v>
      </c>
      <c r="G31" s="17">
        <f t="shared" si="6"/>
        <v>441.64999999999884</v>
      </c>
      <c r="H31" s="18">
        <f t="shared" si="7"/>
        <v>1.0049999999999961</v>
      </c>
      <c r="I31" s="40">
        <f t="shared" si="21"/>
        <v>53.62499999999999</v>
      </c>
      <c r="J31" s="17">
        <f t="shared" si="9"/>
        <v>442.1499999999984</v>
      </c>
      <c r="K31" s="18">
        <f t="shared" si="10"/>
        <v>1.5049999999999966</v>
      </c>
      <c r="L31" s="40">
        <f t="shared" si="22"/>
        <v>96.00000000000007</v>
      </c>
      <c r="M31" s="16"/>
      <c r="N31" s="3"/>
      <c r="O31" s="16"/>
      <c r="P31" s="49"/>
      <c r="Q31" s="3"/>
      <c r="R31" s="3"/>
      <c r="S31" s="3"/>
      <c r="T31" s="3"/>
    </row>
    <row r="32" spans="1:20" ht="16.5" customHeight="1">
      <c r="A32" s="17">
        <f t="shared" si="0"/>
        <v>440.65999999999974</v>
      </c>
      <c r="B32" s="18">
        <f t="shared" si="1"/>
        <v>0.014999999999995538</v>
      </c>
      <c r="C32" s="19">
        <f t="shared" si="19"/>
        <v>3.2000000000000015</v>
      </c>
      <c r="D32" s="17">
        <f t="shared" si="3"/>
        <v>441.1599999999993</v>
      </c>
      <c r="E32" s="18">
        <f t="shared" si="4"/>
        <v>0.5149999999999958</v>
      </c>
      <c r="F32" s="19">
        <f t="shared" si="20"/>
        <v>22.30000000000001</v>
      </c>
      <c r="G32" s="17">
        <f t="shared" si="6"/>
        <v>441.65999999999883</v>
      </c>
      <c r="H32" s="18">
        <f t="shared" si="7"/>
        <v>1.0149999999999961</v>
      </c>
      <c r="I32" s="40">
        <f t="shared" si="21"/>
        <v>54.349999999999994</v>
      </c>
      <c r="J32" s="17">
        <f t="shared" si="9"/>
        <v>442.1599999999984</v>
      </c>
      <c r="K32" s="18">
        <f t="shared" si="10"/>
        <v>1.5149999999999966</v>
      </c>
      <c r="L32" s="40">
        <f t="shared" si="22"/>
        <v>97.00000000000007</v>
      </c>
      <c r="M32" s="16"/>
      <c r="N32" s="3"/>
      <c r="O32" s="16"/>
      <c r="P32" s="49"/>
      <c r="Q32" s="3"/>
      <c r="R32" s="3"/>
      <c r="S32" s="3"/>
      <c r="T32" s="3"/>
    </row>
    <row r="33" spans="1:20" ht="16.5" customHeight="1">
      <c r="A33" s="17">
        <f t="shared" si="0"/>
        <v>440.66999999999973</v>
      </c>
      <c r="B33" s="18">
        <f t="shared" si="1"/>
        <v>0.02499999999999554</v>
      </c>
      <c r="C33" s="19">
        <f t="shared" si="19"/>
        <v>3.4000000000000017</v>
      </c>
      <c r="D33" s="17">
        <f t="shared" si="3"/>
        <v>441.1699999999993</v>
      </c>
      <c r="E33" s="18">
        <f t="shared" si="4"/>
        <v>0.5249999999999958</v>
      </c>
      <c r="F33" s="19">
        <f t="shared" si="20"/>
        <v>22.850000000000012</v>
      </c>
      <c r="G33" s="17">
        <f t="shared" si="6"/>
        <v>441.6699999999988</v>
      </c>
      <c r="H33" s="18">
        <f t="shared" si="7"/>
        <v>1.0249999999999961</v>
      </c>
      <c r="I33" s="40">
        <f t="shared" si="21"/>
        <v>55.074999999999996</v>
      </c>
      <c r="J33" s="17">
        <f t="shared" si="9"/>
        <v>442.16999999999837</v>
      </c>
      <c r="K33" s="18">
        <f t="shared" si="10"/>
        <v>1.5249999999999966</v>
      </c>
      <c r="L33" s="40">
        <f t="shared" si="22"/>
        <v>98.00000000000007</v>
      </c>
      <c r="M33" s="16"/>
      <c r="N33" s="3"/>
      <c r="O33" s="16"/>
      <c r="P33" s="49"/>
      <c r="Q33" s="3"/>
      <c r="R33" s="3"/>
      <c r="S33" s="3"/>
      <c r="T33" s="3"/>
    </row>
    <row r="34" spans="1:20" ht="16.5" customHeight="1">
      <c r="A34" s="17">
        <f t="shared" si="0"/>
        <v>440.6799999999997</v>
      </c>
      <c r="B34" s="18">
        <f t="shared" si="1"/>
        <v>0.03499999999999554</v>
      </c>
      <c r="C34" s="19">
        <f t="shared" si="19"/>
        <v>3.600000000000002</v>
      </c>
      <c r="D34" s="17">
        <f t="shared" si="3"/>
        <v>441.17999999999927</v>
      </c>
      <c r="E34" s="18">
        <f t="shared" si="4"/>
        <v>0.5349999999999958</v>
      </c>
      <c r="F34" s="19">
        <f t="shared" si="20"/>
        <v>23.400000000000013</v>
      </c>
      <c r="G34" s="17">
        <f t="shared" si="6"/>
        <v>441.6799999999988</v>
      </c>
      <c r="H34" s="18">
        <f t="shared" si="7"/>
        <v>1.0349999999999961</v>
      </c>
      <c r="I34" s="40">
        <f t="shared" si="21"/>
        <v>55.8</v>
      </c>
      <c r="J34" s="17">
        <f t="shared" si="9"/>
        <v>442.17999999999836</v>
      </c>
      <c r="K34" s="18">
        <f t="shared" si="10"/>
        <v>1.5349999999999966</v>
      </c>
      <c r="L34" s="40">
        <f t="shared" si="22"/>
        <v>99.00000000000007</v>
      </c>
      <c r="M34" s="16"/>
      <c r="N34" s="3"/>
      <c r="O34" s="16"/>
      <c r="P34" s="49"/>
      <c r="Q34" s="3"/>
      <c r="R34" s="3"/>
      <c r="S34" s="3"/>
      <c r="T34" s="3"/>
    </row>
    <row r="35" spans="1:20" ht="16.5" customHeight="1">
      <c r="A35" s="17">
        <f t="shared" si="0"/>
        <v>440.6899999999997</v>
      </c>
      <c r="B35" s="18">
        <f t="shared" si="1"/>
        <v>0.044999999999995544</v>
      </c>
      <c r="C35" s="19">
        <f t="shared" si="19"/>
        <v>3.800000000000002</v>
      </c>
      <c r="D35" s="17">
        <f t="shared" si="3"/>
        <v>441.18999999999926</v>
      </c>
      <c r="E35" s="18">
        <f t="shared" si="4"/>
        <v>0.5449999999999958</v>
      </c>
      <c r="F35" s="19">
        <f t="shared" si="20"/>
        <v>23.950000000000014</v>
      </c>
      <c r="G35" s="17">
        <f t="shared" si="6"/>
        <v>441.6899999999988</v>
      </c>
      <c r="H35" s="18">
        <f t="shared" si="7"/>
        <v>1.0449999999999962</v>
      </c>
      <c r="I35" s="40">
        <f t="shared" si="21"/>
        <v>56.525</v>
      </c>
      <c r="J35" s="17">
        <f t="shared" si="9"/>
        <v>442.18999999999835</v>
      </c>
      <c r="K35" s="18">
        <f t="shared" si="10"/>
        <v>1.5449999999999966</v>
      </c>
      <c r="L35" s="40">
        <f t="shared" si="22"/>
        <v>100.00000000000007</v>
      </c>
      <c r="M35" s="16"/>
      <c r="N35" s="3"/>
      <c r="O35" s="16"/>
      <c r="P35" s="49"/>
      <c r="Q35" s="3"/>
      <c r="R35" s="3"/>
      <c r="S35" s="3"/>
      <c r="T35" s="3"/>
    </row>
    <row r="36" spans="1:20" ht="16.5" customHeight="1">
      <c r="A36" s="34">
        <f t="shared" si="0"/>
        <v>440.6999999999997</v>
      </c>
      <c r="B36" s="35">
        <f t="shared" si="1"/>
        <v>0.054999999999995546</v>
      </c>
      <c r="C36" s="31">
        <f t="shared" si="19"/>
        <v>4.000000000000002</v>
      </c>
      <c r="D36" s="34">
        <f t="shared" si="3"/>
        <v>441.19999999999925</v>
      </c>
      <c r="E36" s="35">
        <f t="shared" si="4"/>
        <v>0.5549999999999958</v>
      </c>
      <c r="F36" s="31">
        <f t="shared" si="20"/>
        <v>24.500000000000014</v>
      </c>
      <c r="G36" s="34">
        <f t="shared" si="6"/>
        <v>441.6999999999988</v>
      </c>
      <c r="H36" s="35">
        <f t="shared" si="7"/>
        <v>1.0549999999999962</v>
      </c>
      <c r="I36" s="41">
        <f t="shared" si="21"/>
        <v>57.25</v>
      </c>
      <c r="J36" s="34">
        <f t="shared" si="9"/>
        <v>442.19999999999834</v>
      </c>
      <c r="K36" s="35">
        <f t="shared" si="10"/>
        <v>1.5549999999999966</v>
      </c>
      <c r="L36" s="41">
        <f t="shared" si="22"/>
        <v>101.00000000000007</v>
      </c>
      <c r="M36" s="16"/>
      <c r="N36" s="3"/>
      <c r="O36" s="16"/>
      <c r="P36" s="49"/>
      <c r="Q36" s="3"/>
      <c r="R36" s="3"/>
      <c r="S36" s="3"/>
      <c r="T36" s="3"/>
    </row>
    <row r="37" spans="1:20" ht="16.5" customHeight="1">
      <c r="A37" s="13">
        <f t="shared" si="0"/>
        <v>440.7099999999997</v>
      </c>
      <c r="B37" s="14">
        <f t="shared" si="1"/>
        <v>0.06499999999999555</v>
      </c>
      <c r="C37" s="15">
        <f aca="true" t="shared" si="23" ref="C37:C46">+C36+$N$9/10</f>
        <v>4.300000000000002</v>
      </c>
      <c r="D37" s="13">
        <f t="shared" si="3"/>
        <v>441.20999999999924</v>
      </c>
      <c r="E37" s="14">
        <f t="shared" si="4"/>
        <v>0.5649999999999958</v>
      </c>
      <c r="F37" s="15">
        <f aca="true" t="shared" si="24" ref="F37:F46">+F36+$N$14/10</f>
        <v>25.100000000000016</v>
      </c>
      <c r="G37" s="13">
        <f t="shared" si="6"/>
        <v>441.7099999999988</v>
      </c>
      <c r="H37" s="14">
        <f t="shared" si="7"/>
        <v>1.0649999999999962</v>
      </c>
      <c r="I37" s="42">
        <f aca="true" t="shared" si="25" ref="I37:I46">+I36+$N$19/10</f>
        <v>57.975</v>
      </c>
      <c r="J37" s="13">
        <f t="shared" si="9"/>
        <v>442.20999999999833</v>
      </c>
      <c r="K37" s="14">
        <f t="shared" si="10"/>
        <v>1.5649999999999966</v>
      </c>
      <c r="L37" s="42">
        <f aca="true" t="shared" si="26" ref="L37:L47">+L36+$N$24/10</f>
        <v>102.05000000000007</v>
      </c>
      <c r="M37" s="16"/>
      <c r="N37" s="3"/>
      <c r="O37" s="16"/>
      <c r="P37" s="49"/>
      <c r="Q37" s="3"/>
      <c r="R37" s="3"/>
      <c r="S37" s="3"/>
      <c r="T37" s="3"/>
    </row>
    <row r="38" spans="1:20" ht="16.5" customHeight="1">
      <c r="A38" s="17">
        <f t="shared" si="0"/>
        <v>440.7199999999997</v>
      </c>
      <c r="B38" s="18">
        <f t="shared" si="1"/>
        <v>0.07499999999999554</v>
      </c>
      <c r="C38" s="19">
        <f t="shared" si="23"/>
        <v>4.600000000000001</v>
      </c>
      <c r="D38" s="17">
        <f t="shared" si="3"/>
        <v>441.21999999999923</v>
      </c>
      <c r="E38" s="18">
        <f t="shared" si="4"/>
        <v>0.5749999999999958</v>
      </c>
      <c r="F38" s="19">
        <f t="shared" si="24"/>
        <v>25.700000000000017</v>
      </c>
      <c r="G38" s="17">
        <f t="shared" si="6"/>
        <v>441.7199999999988</v>
      </c>
      <c r="H38" s="18">
        <f t="shared" si="7"/>
        <v>1.0749999999999962</v>
      </c>
      <c r="I38" s="40">
        <f t="shared" si="25"/>
        <v>58.7</v>
      </c>
      <c r="J38" s="17">
        <f t="shared" si="9"/>
        <v>442.2199999999983</v>
      </c>
      <c r="K38" s="18">
        <f t="shared" si="10"/>
        <v>1.5749999999999966</v>
      </c>
      <c r="L38" s="40">
        <f t="shared" si="26"/>
        <v>103.10000000000007</v>
      </c>
      <c r="M38" s="16"/>
      <c r="N38" s="3"/>
      <c r="O38" s="16"/>
      <c r="P38" s="49"/>
      <c r="Q38" s="3"/>
      <c r="R38" s="3"/>
      <c r="S38" s="3"/>
      <c r="T38" s="3"/>
    </row>
    <row r="39" spans="1:20" ht="16.5" customHeight="1">
      <c r="A39" s="17">
        <f aca="true" t="shared" si="27" ref="A39:A55">+A38+0.01</f>
        <v>440.7299999999997</v>
      </c>
      <c r="B39" s="18">
        <f aca="true" t="shared" si="28" ref="B39:B55">B38+0.01</f>
        <v>0.08499999999999554</v>
      </c>
      <c r="C39" s="19">
        <f t="shared" si="23"/>
        <v>4.900000000000001</v>
      </c>
      <c r="D39" s="17">
        <f aca="true" t="shared" si="29" ref="D39:D55">+D38+0.01</f>
        <v>441.2299999999992</v>
      </c>
      <c r="E39" s="18">
        <f aca="true" t="shared" si="30" ref="E39:E55">E38+0.01</f>
        <v>0.5849999999999959</v>
      </c>
      <c r="F39" s="19">
        <f t="shared" si="24"/>
        <v>26.30000000000002</v>
      </c>
      <c r="G39" s="17">
        <f aca="true" t="shared" si="31" ref="G39:G55">+G38+0.01</f>
        <v>441.72999999999877</v>
      </c>
      <c r="H39" s="18">
        <f aca="true" t="shared" si="32" ref="H39:H55">H38+0.01</f>
        <v>1.0849999999999962</v>
      </c>
      <c r="I39" s="40">
        <f t="shared" si="25"/>
        <v>59.425000000000004</v>
      </c>
      <c r="J39" s="17">
        <f aca="true" t="shared" si="33" ref="J39:J55">+J38+0.01</f>
        <v>442.2299999999983</v>
      </c>
      <c r="K39" s="18">
        <f aca="true" t="shared" si="34" ref="K39:K55">K38+0.01</f>
        <v>1.5849999999999966</v>
      </c>
      <c r="L39" s="40">
        <f t="shared" si="26"/>
        <v>104.15000000000006</v>
      </c>
      <c r="M39" s="16"/>
      <c r="N39" s="3"/>
      <c r="O39" s="3"/>
      <c r="P39" s="49"/>
      <c r="Q39" s="3"/>
      <c r="R39" s="3"/>
      <c r="S39" s="3"/>
      <c r="T39" s="3"/>
    </row>
    <row r="40" spans="1:20" ht="16.5" customHeight="1">
      <c r="A40" s="17">
        <f t="shared" si="27"/>
        <v>440.73999999999967</v>
      </c>
      <c r="B40" s="18">
        <f t="shared" si="28"/>
        <v>0.09499999999999553</v>
      </c>
      <c r="C40" s="19">
        <f t="shared" si="23"/>
        <v>5.200000000000001</v>
      </c>
      <c r="D40" s="17">
        <f t="shared" si="29"/>
        <v>441.2399999999992</v>
      </c>
      <c r="E40" s="18">
        <f t="shared" si="30"/>
        <v>0.5949999999999959</v>
      </c>
      <c r="F40" s="19">
        <f t="shared" si="24"/>
        <v>26.90000000000002</v>
      </c>
      <c r="G40" s="17">
        <f t="shared" si="31"/>
        <v>441.73999999999876</v>
      </c>
      <c r="H40" s="18">
        <f t="shared" si="32"/>
        <v>1.0949999999999962</v>
      </c>
      <c r="I40" s="40">
        <f t="shared" si="25"/>
        <v>60.150000000000006</v>
      </c>
      <c r="J40" s="17">
        <f t="shared" si="33"/>
        <v>442.2399999999983</v>
      </c>
      <c r="K40" s="18">
        <f t="shared" si="34"/>
        <v>1.5949999999999966</v>
      </c>
      <c r="L40" s="40">
        <f t="shared" si="26"/>
        <v>105.20000000000006</v>
      </c>
      <c r="M40" s="16"/>
      <c r="N40" s="3"/>
      <c r="O40" s="3"/>
      <c r="P40" s="49"/>
      <c r="Q40" s="3"/>
      <c r="R40" s="3"/>
      <c r="S40" s="3"/>
      <c r="T40" s="3"/>
    </row>
    <row r="41" spans="1:20" ht="16.5" customHeight="1">
      <c r="A41" s="17">
        <f t="shared" si="27"/>
        <v>440.74999999999966</v>
      </c>
      <c r="B41" s="18">
        <f t="shared" si="28"/>
        <v>0.10499999999999553</v>
      </c>
      <c r="C41" s="19">
        <f t="shared" si="23"/>
        <v>5.500000000000001</v>
      </c>
      <c r="D41" s="17">
        <f t="shared" si="29"/>
        <v>441.2499999999992</v>
      </c>
      <c r="E41" s="18">
        <f t="shared" si="30"/>
        <v>0.6049999999999959</v>
      </c>
      <c r="F41" s="19">
        <f t="shared" si="24"/>
        <v>27.50000000000002</v>
      </c>
      <c r="G41" s="17">
        <f t="shared" si="31"/>
        <v>441.74999999999875</v>
      </c>
      <c r="H41" s="18">
        <f t="shared" si="32"/>
        <v>1.1049999999999962</v>
      </c>
      <c r="I41" s="40">
        <f t="shared" si="25"/>
        <v>60.87500000000001</v>
      </c>
      <c r="J41" s="17">
        <f t="shared" si="33"/>
        <v>442.2499999999983</v>
      </c>
      <c r="K41" s="18">
        <f t="shared" si="34"/>
        <v>1.6049999999999967</v>
      </c>
      <c r="L41" s="40">
        <f t="shared" si="26"/>
        <v>106.25000000000006</v>
      </c>
      <c r="M41" s="16"/>
      <c r="N41" s="3"/>
      <c r="O41" s="3"/>
      <c r="P41" s="49"/>
      <c r="Q41" s="3"/>
      <c r="R41" s="3"/>
      <c r="S41" s="3"/>
      <c r="T41" s="3"/>
    </row>
    <row r="42" spans="1:20" ht="16.5" customHeight="1">
      <c r="A42" s="17">
        <f t="shared" si="27"/>
        <v>440.75999999999965</v>
      </c>
      <c r="B42" s="18">
        <f t="shared" si="28"/>
        <v>0.11499999999999552</v>
      </c>
      <c r="C42" s="19">
        <f t="shared" si="23"/>
        <v>5.800000000000001</v>
      </c>
      <c r="D42" s="17">
        <f t="shared" si="29"/>
        <v>441.2599999999992</v>
      </c>
      <c r="E42" s="18">
        <f t="shared" si="30"/>
        <v>0.6149999999999959</v>
      </c>
      <c r="F42" s="19">
        <f t="shared" si="24"/>
        <v>28.100000000000023</v>
      </c>
      <c r="G42" s="17">
        <f t="shared" si="31"/>
        <v>441.75999999999874</v>
      </c>
      <c r="H42" s="18">
        <f t="shared" si="32"/>
        <v>1.1149999999999962</v>
      </c>
      <c r="I42" s="40">
        <f t="shared" si="25"/>
        <v>61.60000000000001</v>
      </c>
      <c r="J42" s="17">
        <f t="shared" si="33"/>
        <v>442.2599999999983</v>
      </c>
      <c r="K42" s="18">
        <f t="shared" si="34"/>
        <v>1.6149999999999967</v>
      </c>
      <c r="L42" s="40">
        <f t="shared" si="26"/>
        <v>107.30000000000005</v>
      </c>
      <c r="M42" s="16"/>
      <c r="N42" s="3"/>
      <c r="O42" s="3"/>
      <c r="P42" s="49"/>
      <c r="Q42" s="3"/>
      <c r="R42" s="3"/>
      <c r="S42" s="3"/>
      <c r="T42" s="3"/>
    </row>
    <row r="43" spans="1:20" ht="16.5" customHeight="1">
      <c r="A43" s="17">
        <f t="shared" si="27"/>
        <v>440.76999999999964</v>
      </c>
      <c r="B43" s="18">
        <f t="shared" si="28"/>
        <v>0.12499999999999552</v>
      </c>
      <c r="C43" s="19">
        <f t="shared" si="23"/>
        <v>6.1000000000000005</v>
      </c>
      <c r="D43" s="17">
        <f t="shared" si="29"/>
        <v>441.2699999999992</v>
      </c>
      <c r="E43" s="18">
        <f t="shared" si="30"/>
        <v>0.6249999999999959</v>
      </c>
      <c r="F43" s="19">
        <f t="shared" si="24"/>
        <v>28.700000000000024</v>
      </c>
      <c r="G43" s="17">
        <f t="shared" si="31"/>
        <v>441.76999999999873</v>
      </c>
      <c r="H43" s="18">
        <f t="shared" si="32"/>
        <v>1.1249999999999962</v>
      </c>
      <c r="I43" s="40">
        <f t="shared" si="25"/>
        <v>62.32500000000001</v>
      </c>
      <c r="J43" s="17">
        <f t="shared" si="33"/>
        <v>442.2699999999983</v>
      </c>
      <c r="K43" s="18">
        <f t="shared" si="34"/>
        <v>1.6249999999999967</v>
      </c>
      <c r="L43" s="40">
        <f t="shared" si="26"/>
        <v>108.35000000000005</v>
      </c>
      <c r="M43" s="16"/>
      <c r="N43" s="3"/>
      <c r="O43" s="3"/>
      <c r="P43" s="44"/>
      <c r="Q43" s="3"/>
      <c r="R43" s="3"/>
      <c r="S43" s="3"/>
      <c r="T43" s="3"/>
    </row>
    <row r="44" spans="1:20" ht="16.5" customHeight="1">
      <c r="A44" s="17">
        <f t="shared" si="27"/>
        <v>440.77999999999963</v>
      </c>
      <c r="B44" s="18">
        <f t="shared" si="28"/>
        <v>0.1349999999999955</v>
      </c>
      <c r="C44" s="19">
        <f t="shared" si="23"/>
        <v>6.4</v>
      </c>
      <c r="D44" s="17">
        <f t="shared" si="29"/>
        <v>441.2799999999992</v>
      </c>
      <c r="E44" s="18">
        <f t="shared" si="30"/>
        <v>0.6349999999999959</v>
      </c>
      <c r="F44" s="19">
        <f t="shared" si="24"/>
        <v>29.300000000000026</v>
      </c>
      <c r="G44" s="17">
        <f t="shared" si="31"/>
        <v>441.7799999999987</v>
      </c>
      <c r="H44" s="18">
        <f t="shared" si="32"/>
        <v>1.1349999999999962</v>
      </c>
      <c r="I44" s="40">
        <f t="shared" si="25"/>
        <v>63.05000000000001</v>
      </c>
      <c r="J44" s="17">
        <f t="shared" si="33"/>
        <v>442.27999999999827</v>
      </c>
      <c r="K44" s="18">
        <f t="shared" si="34"/>
        <v>1.6349999999999967</v>
      </c>
      <c r="L44" s="40">
        <f t="shared" si="26"/>
        <v>109.40000000000005</v>
      </c>
      <c r="M44" s="16"/>
      <c r="N44" s="3"/>
      <c r="O44" s="3"/>
      <c r="P44" s="44"/>
      <c r="Q44" s="3"/>
      <c r="R44" s="3"/>
      <c r="S44" s="3"/>
      <c r="T44" s="3"/>
    </row>
    <row r="45" spans="1:20" ht="16.5" customHeight="1">
      <c r="A45" s="17">
        <f t="shared" si="27"/>
        <v>440.7899999999996</v>
      </c>
      <c r="B45" s="18">
        <f t="shared" si="28"/>
        <v>0.14499999999999552</v>
      </c>
      <c r="C45" s="19">
        <f t="shared" si="23"/>
        <v>6.7</v>
      </c>
      <c r="D45" s="17">
        <f t="shared" si="29"/>
        <v>441.28999999999917</v>
      </c>
      <c r="E45" s="18">
        <f t="shared" si="30"/>
        <v>0.6449999999999959</v>
      </c>
      <c r="F45" s="19">
        <f t="shared" si="24"/>
        <v>29.900000000000027</v>
      </c>
      <c r="G45" s="17">
        <f t="shared" si="31"/>
        <v>441.7899999999987</v>
      </c>
      <c r="H45" s="18">
        <f t="shared" si="32"/>
        <v>1.1449999999999962</v>
      </c>
      <c r="I45" s="40">
        <f t="shared" si="25"/>
        <v>63.77500000000001</v>
      </c>
      <c r="J45" s="17">
        <f t="shared" si="33"/>
        <v>442.28999999999826</v>
      </c>
      <c r="K45" s="18">
        <f t="shared" si="34"/>
        <v>1.6449999999999967</v>
      </c>
      <c r="L45" s="40">
        <f t="shared" si="26"/>
        <v>110.45000000000005</v>
      </c>
      <c r="M45" s="16"/>
      <c r="N45" s="3"/>
      <c r="O45" s="3"/>
      <c r="P45" s="44"/>
      <c r="Q45" s="3"/>
      <c r="R45" s="3"/>
      <c r="S45" s="3"/>
      <c r="T45" s="3"/>
    </row>
    <row r="46" spans="1:20" ht="16.5" customHeight="1">
      <c r="A46" s="20">
        <f t="shared" si="27"/>
        <v>440.7999999999996</v>
      </c>
      <c r="B46" s="21">
        <f t="shared" si="28"/>
        <v>0.15499999999999553</v>
      </c>
      <c r="C46" s="22">
        <f t="shared" si="23"/>
        <v>7</v>
      </c>
      <c r="D46" s="20">
        <f t="shared" si="29"/>
        <v>441.29999999999916</v>
      </c>
      <c r="E46" s="21">
        <f t="shared" si="30"/>
        <v>0.6549999999999959</v>
      </c>
      <c r="F46" s="22">
        <f t="shared" si="24"/>
        <v>30.50000000000003</v>
      </c>
      <c r="G46" s="20">
        <f t="shared" si="31"/>
        <v>441.7999999999987</v>
      </c>
      <c r="H46" s="21">
        <f t="shared" si="32"/>
        <v>1.1549999999999963</v>
      </c>
      <c r="I46" s="41">
        <f t="shared" si="25"/>
        <v>64.50000000000001</v>
      </c>
      <c r="J46" s="20">
        <f t="shared" si="33"/>
        <v>442.29999999999825</v>
      </c>
      <c r="K46" s="21">
        <f t="shared" si="34"/>
        <v>1.6549999999999967</v>
      </c>
      <c r="L46" s="41">
        <f t="shared" si="26"/>
        <v>111.50000000000004</v>
      </c>
      <c r="M46" s="16"/>
      <c r="N46" s="3"/>
      <c r="O46" s="3"/>
      <c r="P46" s="44"/>
      <c r="Q46" s="3"/>
      <c r="R46" s="3"/>
      <c r="S46" s="3"/>
      <c r="T46" s="3"/>
    </row>
    <row r="47" spans="1:20" ht="16.5" customHeight="1">
      <c r="A47" s="23">
        <f t="shared" si="27"/>
        <v>440.8099999999996</v>
      </c>
      <c r="B47" s="24">
        <f t="shared" si="28"/>
        <v>0.16499999999999554</v>
      </c>
      <c r="C47" s="25">
        <f aca="true" t="shared" si="35" ref="C47:C55">+C46+$N$10/10</f>
        <v>7.3</v>
      </c>
      <c r="D47" s="23">
        <f t="shared" si="29"/>
        <v>441.30999999999915</v>
      </c>
      <c r="E47" s="24">
        <f t="shared" si="30"/>
        <v>0.6649999999999959</v>
      </c>
      <c r="F47" s="25">
        <f aca="true" t="shared" si="36" ref="F47:F55">+F46+$N$15/10</f>
        <v>31.10000000000003</v>
      </c>
      <c r="G47" s="23">
        <f t="shared" si="31"/>
        <v>441.8099999999987</v>
      </c>
      <c r="H47" s="24">
        <f t="shared" si="32"/>
        <v>1.1649999999999963</v>
      </c>
      <c r="I47" s="42">
        <f aca="true" t="shared" si="37" ref="I47:I55">+I46+$N$20/10</f>
        <v>65.32500000000002</v>
      </c>
      <c r="J47" s="23">
        <f t="shared" si="33"/>
        <v>442.30999999999824</v>
      </c>
      <c r="K47" s="24">
        <f t="shared" si="34"/>
        <v>1.6649999999999967</v>
      </c>
      <c r="L47" s="42">
        <f>+L46+$N$25/10</f>
        <v>112.55000000000004</v>
      </c>
      <c r="M47" s="16"/>
      <c r="N47" s="3"/>
      <c r="O47" s="3"/>
      <c r="P47" s="44"/>
      <c r="Q47" s="3"/>
      <c r="R47" s="3"/>
      <c r="S47" s="3"/>
      <c r="T47" s="3"/>
    </row>
    <row r="48" spans="1:20" ht="16.5" customHeight="1">
      <c r="A48" s="17">
        <f t="shared" si="27"/>
        <v>440.8199999999996</v>
      </c>
      <c r="B48" s="18">
        <f t="shared" si="28"/>
        <v>0.17499999999999555</v>
      </c>
      <c r="C48" s="19">
        <f t="shared" si="35"/>
        <v>7.6</v>
      </c>
      <c r="D48" s="17">
        <f t="shared" si="29"/>
        <v>441.31999999999914</v>
      </c>
      <c r="E48" s="18">
        <f t="shared" si="30"/>
        <v>0.6749999999999959</v>
      </c>
      <c r="F48" s="19">
        <f t="shared" si="36"/>
        <v>31.70000000000003</v>
      </c>
      <c r="G48" s="17">
        <f t="shared" si="31"/>
        <v>441.8199999999987</v>
      </c>
      <c r="H48" s="18">
        <f t="shared" si="32"/>
        <v>1.1749999999999963</v>
      </c>
      <c r="I48" s="40">
        <f t="shared" si="37"/>
        <v>66.15000000000002</v>
      </c>
      <c r="J48" s="17">
        <f t="shared" si="33"/>
        <v>442.31999999999823</v>
      </c>
      <c r="K48" s="18">
        <f t="shared" si="34"/>
        <v>1.6749999999999967</v>
      </c>
      <c r="L48" s="40">
        <f aca="true" t="shared" si="38" ref="L48:L55">+L47+$N$25/10</f>
        <v>113.60000000000004</v>
      </c>
      <c r="M48" s="16"/>
      <c r="N48" s="3"/>
      <c r="O48" s="3"/>
      <c r="P48" s="44"/>
      <c r="Q48" s="3"/>
      <c r="R48" s="3"/>
      <c r="S48" s="3"/>
      <c r="T48" s="3"/>
    </row>
    <row r="49" spans="1:20" ht="16.5" customHeight="1">
      <c r="A49" s="17">
        <f t="shared" si="27"/>
        <v>440.8299999999996</v>
      </c>
      <c r="B49" s="18">
        <f t="shared" si="28"/>
        <v>0.18499999999999556</v>
      </c>
      <c r="C49" s="19">
        <f t="shared" si="35"/>
        <v>7.8999999999999995</v>
      </c>
      <c r="D49" s="17">
        <f t="shared" si="29"/>
        <v>441.32999999999913</v>
      </c>
      <c r="E49" s="18">
        <f t="shared" si="30"/>
        <v>0.684999999999996</v>
      </c>
      <c r="F49" s="19">
        <f t="shared" si="36"/>
        <v>32.30000000000003</v>
      </c>
      <c r="G49" s="17">
        <f t="shared" si="31"/>
        <v>441.8299999999987</v>
      </c>
      <c r="H49" s="18">
        <f t="shared" si="32"/>
        <v>1.1849999999999963</v>
      </c>
      <c r="I49" s="40">
        <f t="shared" si="37"/>
        <v>66.97500000000002</v>
      </c>
      <c r="J49" s="17">
        <f t="shared" si="33"/>
        <v>442.3299999999982</v>
      </c>
      <c r="K49" s="18">
        <f t="shared" si="34"/>
        <v>1.6849999999999967</v>
      </c>
      <c r="L49" s="40">
        <f t="shared" si="38"/>
        <v>114.65000000000003</v>
      </c>
      <c r="M49" s="16"/>
      <c r="N49" s="3"/>
      <c r="O49" s="3"/>
      <c r="P49" s="44"/>
      <c r="Q49" s="3"/>
      <c r="R49" s="3"/>
      <c r="S49" s="3"/>
      <c r="T49" s="3"/>
    </row>
    <row r="50" spans="1:20" ht="16.5" customHeight="1">
      <c r="A50" s="17">
        <f t="shared" si="27"/>
        <v>440.8399999999996</v>
      </c>
      <c r="B50" s="18">
        <f t="shared" si="28"/>
        <v>0.19499999999999557</v>
      </c>
      <c r="C50" s="19">
        <f t="shared" si="35"/>
        <v>8.2</v>
      </c>
      <c r="D50" s="17">
        <f t="shared" si="29"/>
        <v>441.3399999999991</v>
      </c>
      <c r="E50" s="18">
        <f t="shared" si="30"/>
        <v>0.694999999999996</v>
      </c>
      <c r="F50" s="19">
        <f t="shared" si="36"/>
        <v>32.900000000000034</v>
      </c>
      <c r="G50" s="17">
        <f t="shared" si="31"/>
        <v>441.83999999999867</v>
      </c>
      <c r="H50" s="18">
        <f t="shared" si="32"/>
        <v>1.1949999999999963</v>
      </c>
      <c r="I50" s="40">
        <f t="shared" si="37"/>
        <v>67.80000000000003</v>
      </c>
      <c r="J50" s="17">
        <f t="shared" si="33"/>
        <v>442.3399999999982</v>
      </c>
      <c r="K50" s="18">
        <f t="shared" si="34"/>
        <v>1.6949999999999967</v>
      </c>
      <c r="L50" s="40">
        <f t="shared" si="38"/>
        <v>115.70000000000003</v>
      </c>
      <c r="M50" s="16"/>
      <c r="N50" s="3"/>
      <c r="O50" s="3"/>
      <c r="P50" s="44"/>
      <c r="Q50" s="3"/>
      <c r="R50" s="3"/>
      <c r="S50" s="3"/>
      <c r="T50" s="3"/>
    </row>
    <row r="51" spans="1:20" ht="16.5" customHeight="1">
      <c r="A51" s="17">
        <f t="shared" si="27"/>
        <v>440.84999999999957</v>
      </c>
      <c r="B51" s="18">
        <f t="shared" si="28"/>
        <v>0.20499999999999557</v>
      </c>
      <c r="C51" s="19">
        <f t="shared" si="35"/>
        <v>8.5</v>
      </c>
      <c r="D51" s="17">
        <f t="shared" si="29"/>
        <v>441.3499999999991</v>
      </c>
      <c r="E51" s="18">
        <f t="shared" si="30"/>
        <v>0.704999999999996</v>
      </c>
      <c r="F51" s="19">
        <f t="shared" si="36"/>
        <v>33.500000000000036</v>
      </c>
      <c r="G51" s="17">
        <f t="shared" si="31"/>
        <v>441.84999999999866</v>
      </c>
      <c r="H51" s="18">
        <f t="shared" si="32"/>
        <v>1.2049999999999963</v>
      </c>
      <c r="I51" s="40">
        <f t="shared" si="37"/>
        <v>68.62500000000003</v>
      </c>
      <c r="J51" s="17">
        <f t="shared" si="33"/>
        <v>442.3499999999982</v>
      </c>
      <c r="K51" s="18">
        <f t="shared" si="34"/>
        <v>1.7049999999999967</v>
      </c>
      <c r="L51" s="40">
        <f t="shared" si="38"/>
        <v>116.75000000000003</v>
      </c>
      <c r="M51" s="16"/>
      <c r="N51" s="3"/>
      <c r="O51" s="3"/>
      <c r="P51" s="44"/>
      <c r="Q51" s="3"/>
      <c r="R51" s="3"/>
      <c r="S51" s="3"/>
      <c r="T51" s="3"/>
    </row>
    <row r="52" spans="1:20" ht="16.5" customHeight="1">
      <c r="A52" s="17">
        <f t="shared" si="27"/>
        <v>440.85999999999956</v>
      </c>
      <c r="B52" s="18">
        <f t="shared" si="28"/>
        <v>0.21499999999999558</v>
      </c>
      <c r="C52" s="19">
        <f t="shared" si="35"/>
        <v>8.8</v>
      </c>
      <c r="D52" s="17">
        <f t="shared" si="29"/>
        <v>441.3599999999991</v>
      </c>
      <c r="E52" s="18">
        <f t="shared" si="30"/>
        <v>0.714999999999996</v>
      </c>
      <c r="F52" s="19">
        <f t="shared" si="36"/>
        <v>34.10000000000004</v>
      </c>
      <c r="G52" s="17">
        <f t="shared" si="31"/>
        <v>441.85999999999865</v>
      </c>
      <c r="H52" s="18">
        <f t="shared" si="32"/>
        <v>1.2149999999999963</v>
      </c>
      <c r="I52" s="40">
        <f t="shared" si="37"/>
        <v>69.45000000000003</v>
      </c>
      <c r="J52" s="17">
        <f t="shared" si="33"/>
        <v>442.3599999999982</v>
      </c>
      <c r="K52" s="18">
        <f t="shared" si="34"/>
        <v>1.7149999999999967</v>
      </c>
      <c r="L52" s="40">
        <f t="shared" si="38"/>
        <v>117.80000000000003</v>
      </c>
      <c r="M52" s="16"/>
      <c r="N52" s="3"/>
      <c r="O52" s="3"/>
      <c r="P52" s="44"/>
      <c r="Q52" s="3"/>
      <c r="R52" s="3"/>
      <c r="S52" s="3"/>
      <c r="T52" s="3"/>
    </row>
    <row r="53" spans="1:20" ht="16.5" customHeight="1">
      <c r="A53" s="17">
        <f t="shared" si="27"/>
        <v>440.86999999999955</v>
      </c>
      <c r="B53" s="18">
        <f t="shared" si="28"/>
        <v>0.2249999999999956</v>
      </c>
      <c r="C53" s="19">
        <f t="shared" si="35"/>
        <v>9.100000000000001</v>
      </c>
      <c r="D53" s="17">
        <f t="shared" si="29"/>
        <v>441.3699999999991</v>
      </c>
      <c r="E53" s="18">
        <f t="shared" si="30"/>
        <v>0.724999999999996</v>
      </c>
      <c r="F53" s="19">
        <f t="shared" si="36"/>
        <v>34.70000000000004</v>
      </c>
      <c r="G53" s="17">
        <f t="shared" si="31"/>
        <v>441.86999999999864</v>
      </c>
      <c r="H53" s="18">
        <f t="shared" si="32"/>
        <v>1.2249999999999963</v>
      </c>
      <c r="I53" s="40">
        <f t="shared" si="37"/>
        <v>70.27500000000003</v>
      </c>
      <c r="J53" s="17">
        <f t="shared" si="33"/>
        <v>442.3699999999982</v>
      </c>
      <c r="K53" s="18">
        <f t="shared" si="34"/>
        <v>1.7249999999999968</v>
      </c>
      <c r="L53" s="40">
        <f t="shared" si="38"/>
        <v>118.85000000000002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440.87999999999954</v>
      </c>
      <c r="B54" s="18">
        <f t="shared" si="28"/>
        <v>0.2349999999999956</v>
      </c>
      <c r="C54" s="19">
        <f t="shared" si="35"/>
        <v>9.400000000000002</v>
      </c>
      <c r="D54" s="17">
        <f t="shared" si="29"/>
        <v>441.3799999999991</v>
      </c>
      <c r="E54" s="18">
        <f t="shared" si="30"/>
        <v>0.734999999999996</v>
      </c>
      <c r="F54" s="19">
        <f t="shared" si="36"/>
        <v>35.30000000000004</v>
      </c>
      <c r="G54" s="17">
        <f t="shared" si="31"/>
        <v>441.87999999999863</v>
      </c>
      <c r="H54" s="18">
        <f t="shared" si="32"/>
        <v>1.2349999999999963</v>
      </c>
      <c r="I54" s="40">
        <f t="shared" si="37"/>
        <v>71.10000000000004</v>
      </c>
      <c r="J54" s="17">
        <f t="shared" si="33"/>
        <v>442.3799999999982</v>
      </c>
      <c r="K54" s="18">
        <f t="shared" si="34"/>
        <v>1.7349999999999968</v>
      </c>
      <c r="L54" s="40">
        <f t="shared" si="38"/>
        <v>119.90000000000002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440.88999999999953</v>
      </c>
      <c r="B55" s="21">
        <f t="shared" si="28"/>
        <v>0.2449999999999956</v>
      </c>
      <c r="C55" s="22">
        <f t="shared" si="35"/>
        <v>9.700000000000003</v>
      </c>
      <c r="D55" s="20">
        <f t="shared" si="29"/>
        <v>441.3899999999991</v>
      </c>
      <c r="E55" s="21">
        <f t="shared" si="30"/>
        <v>0.744999999999996</v>
      </c>
      <c r="F55" s="22">
        <f t="shared" si="36"/>
        <v>35.90000000000004</v>
      </c>
      <c r="G55" s="20">
        <f t="shared" si="31"/>
        <v>441.8899999999986</v>
      </c>
      <c r="H55" s="21">
        <f t="shared" si="32"/>
        <v>1.2449999999999963</v>
      </c>
      <c r="I55" s="41">
        <f t="shared" si="37"/>
        <v>71.92500000000004</v>
      </c>
      <c r="J55" s="20">
        <f t="shared" si="33"/>
        <v>442.38999999999817</v>
      </c>
      <c r="K55" s="21">
        <f t="shared" si="34"/>
        <v>1.7449999999999968</v>
      </c>
      <c r="L55" s="41">
        <f t="shared" si="38"/>
        <v>120.95000000000002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13">
        <f>J55+0.01</f>
        <v>442.39999999999816</v>
      </c>
      <c r="B61" s="14">
        <f>K55+0.01</f>
        <v>1.7549999999999968</v>
      </c>
      <c r="C61" s="42">
        <f>+L55+$N$25/10</f>
        <v>122.00000000000001</v>
      </c>
      <c r="D61" s="13">
        <f>+A110+0.01</f>
        <v>442.8999999999977</v>
      </c>
      <c r="E61" s="14">
        <f>B110+0.01</f>
        <v>2.2549999999999915</v>
      </c>
      <c r="F61" s="15"/>
      <c r="G61" s="13">
        <f>+D110+0.01</f>
        <v>443.39999999999725</v>
      </c>
      <c r="H61" s="14">
        <f>E110+0.01</f>
        <v>2.754999999999981</v>
      </c>
      <c r="I61" s="15"/>
      <c r="J61" s="13">
        <f>+G110+0.01</f>
        <v>443.8999999999968</v>
      </c>
      <c r="K61" s="14">
        <f>H110+0.01</f>
        <v>3.25499999999997</v>
      </c>
      <c r="L61" s="43"/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9" ref="A62:A110">+A61+0.01</f>
        <v>442.40999999999815</v>
      </c>
      <c r="B62" s="18">
        <f aca="true" t="shared" si="40" ref="B62:B110">B61+0.01</f>
        <v>1.7649999999999968</v>
      </c>
      <c r="C62" s="25"/>
      <c r="D62" s="17">
        <f aca="true" t="shared" si="41" ref="D62:D110">+D61+0.01</f>
        <v>442.9099999999977</v>
      </c>
      <c r="E62" s="18">
        <f aca="true" t="shared" si="42" ref="E62:E110">E61+0.01</f>
        <v>2.2649999999999912</v>
      </c>
      <c r="F62" s="19"/>
      <c r="G62" s="17">
        <f aca="true" t="shared" si="43" ref="G62:G110">+G61+0.01</f>
        <v>443.40999999999724</v>
      </c>
      <c r="H62" s="18">
        <f aca="true" t="shared" si="44" ref="H62:H110">H61+0.01</f>
        <v>2.7649999999999806</v>
      </c>
      <c r="I62" s="19"/>
      <c r="J62" s="17">
        <f aca="true" t="shared" si="45" ref="J62:J110">+J61+0.01</f>
        <v>443.9099999999968</v>
      </c>
      <c r="K62" s="18">
        <f aca="true" t="shared" si="46" ref="K62:K110">K61+0.01</f>
        <v>3.26499999999997</v>
      </c>
      <c r="L62" s="40"/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17">
        <f t="shared" si="39"/>
        <v>442.41999999999814</v>
      </c>
      <c r="B63" s="18">
        <f t="shared" si="40"/>
        <v>1.7749999999999968</v>
      </c>
      <c r="C63" s="19"/>
      <c r="D63" s="17">
        <f t="shared" si="41"/>
        <v>442.9199999999977</v>
      </c>
      <c r="E63" s="18">
        <f t="shared" si="42"/>
        <v>2.274999999999991</v>
      </c>
      <c r="F63" s="19"/>
      <c r="G63" s="17">
        <f t="shared" si="43"/>
        <v>443.41999999999723</v>
      </c>
      <c r="H63" s="18">
        <f t="shared" si="44"/>
        <v>2.7749999999999804</v>
      </c>
      <c r="I63" s="19"/>
      <c r="J63" s="17">
        <f t="shared" si="45"/>
        <v>443.9199999999968</v>
      </c>
      <c r="K63" s="18">
        <f t="shared" si="46"/>
        <v>3.2749999999999697</v>
      </c>
      <c r="L63" s="40"/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4">
        <f t="shared" si="39"/>
        <v>442.42999999999813</v>
      </c>
      <c r="B64" s="18">
        <f t="shared" si="40"/>
        <v>1.7849999999999968</v>
      </c>
      <c r="C64" s="31"/>
      <c r="D64" s="34">
        <f t="shared" si="41"/>
        <v>442.9299999999977</v>
      </c>
      <c r="E64" s="18">
        <f t="shared" si="42"/>
        <v>2.284999999999991</v>
      </c>
      <c r="F64" s="31"/>
      <c r="G64" s="34">
        <f t="shared" si="43"/>
        <v>443.4299999999972</v>
      </c>
      <c r="H64" s="18">
        <f t="shared" si="44"/>
        <v>2.78499999999998</v>
      </c>
      <c r="I64" s="31"/>
      <c r="J64" s="34">
        <f t="shared" si="45"/>
        <v>443.92999999999677</v>
      </c>
      <c r="K64" s="18">
        <f t="shared" si="46"/>
        <v>3.2849999999999695</v>
      </c>
      <c r="L64" s="40"/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17">
        <f t="shared" si="39"/>
        <v>442.4399999999981</v>
      </c>
      <c r="B65" s="18">
        <f t="shared" si="40"/>
        <v>1.7949999999999968</v>
      </c>
      <c r="C65" s="19"/>
      <c r="D65" s="17">
        <f t="shared" si="41"/>
        <v>442.93999999999767</v>
      </c>
      <c r="E65" s="18">
        <f t="shared" si="42"/>
        <v>2.2949999999999906</v>
      </c>
      <c r="F65" s="19"/>
      <c r="G65" s="17">
        <f t="shared" si="43"/>
        <v>443.4399999999972</v>
      </c>
      <c r="H65" s="18">
        <f t="shared" si="44"/>
        <v>2.79499999999998</v>
      </c>
      <c r="I65" s="19"/>
      <c r="J65" s="17">
        <f t="shared" si="45"/>
        <v>443.93999999999676</v>
      </c>
      <c r="K65" s="18">
        <f t="shared" si="46"/>
        <v>3.2949999999999693</v>
      </c>
      <c r="L65" s="40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442.4499999999981</v>
      </c>
      <c r="B66" s="18">
        <f t="shared" si="40"/>
        <v>1.8049999999999968</v>
      </c>
      <c r="C66" s="19"/>
      <c r="D66" s="17">
        <f t="shared" si="41"/>
        <v>442.94999999999766</v>
      </c>
      <c r="E66" s="18">
        <f t="shared" si="42"/>
        <v>2.3049999999999904</v>
      </c>
      <c r="F66" s="19"/>
      <c r="G66" s="17">
        <f t="shared" si="43"/>
        <v>443.4499999999972</v>
      </c>
      <c r="H66" s="18">
        <f t="shared" si="44"/>
        <v>2.8049999999999797</v>
      </c>
      <c r="I66" s="19"/>
      <c r="J66" s="17">
        <f t="shared" si="45"/>
        <v>443.94999999999675</v>
      </c>
      <c r="K66" s="18">
        <f t="shared" si="46"/>
        <v>3.304999999999969</v>
      </c>
      <c r="L66" s="40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442.4599999999981</v>
      </c>
      <c r="B67" s="18">
        <f t="shared" si="40"/>
        <v>1.8149999999999968</v>
      </c>
      <c r="C67" s="19"/>
      <c r="D67" s="17">
        <f t="shared" si="41"/>
        <v>442.95999999999765</v>
      </c>
      <c r="E67" s="18">
        <f t="shared" si="42"/>
        <v>2.31499999999999</v>
      </c>
      <c r="F67" s="19"/>
      <c r="G67" s="17">
        <f t="shared" si="43"/>
        <v>443.4599999999972</v>
      </c>
      <c r="H67" s="18">
        <f t="shared" si="44"/>
        <v>2.8149999999999795</v>
      </c>
      <c r="I67" s="19"/>
      <c r="J67" s="17">
        <f t="shared" si="45"/>
        <v>443.95999999999674</v>
      </c>
      <c r="K67" s="18">
        <f t="shared" si="46"/>
        <v>3.314999999999969</v>
      </c>
      <c r="L67" s="40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442.4699999999981</v>
      </c>
      <c r="B68" s="18">
        <f t="shared" si="40"/>
        <v>1.8249999999999968</v>
      </c>
      <c r="C68" s="19"/>
      <c r="D68" s="17">
        <f t="shared" si="41"/>
        <v>442.96999999999764</v>
      </c>
      <c r="E68" s="18">
        <f t="shared" si="42"/>
        <v>2.32499999999999</v>
      </c>
      <c r="F68" s="19"/>
      <c r="G68" s="17">
        <f t="shared" si="43"/>
        <v>443.4699999999972</v>
      </c>
      <c r="H68" s="18">
        <f t="shared" si="44"/>
        <v>2.8249999999999793</v>
      </c>
      <c r="I68" s="19"/>
      <c r="J68" s="17">
        <f t="shared" si="45"/>
        <v>443.96999999999673</v>
      </c>
      <c r="K68" s="18">
        <f t="shared" si="46"/>
        <v>3.3249999999999686</v>
      </c>
      <c r="L68" s="40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442.4799999999981</v>
      </c>
      <c r="B69" s="18">
        <f t="shared" si="40"/>
        <v>1.8349999999999969</v>
      </c>
      <c r="C69" s="19"/>
      <c r="D69" s="17">
        <f t="shared" si="41"/>
        <v>442.97999999999763</v>
      </c>
      <c r="E69" s="18">
        <f t="shared" si="42"/>
        <v>2.3349999999999898</v>
      </c>
      <c r="F69" s="19"/>
      <c r="G69" s="17">
        <f t="shared" si="43"/>
        <v>443.4799999999972</v>
      </c>
      <c r="H69" s="18">
        <f t="shared" si="44"/>
        <v>2.834999999999979</v>
      </c>
      <c r="I69" s="19"/>
      <c r="J69" s="17">
        <f t="shared" si="45"/>
        <v>443.9799999999967</v>
      </c>
      <c r="K69" s="18">
        <f t="shared" si="46"/>
        <v>3.3349999999999684</v>
      </c>
      <c r="L69" s="40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442.4899999999981</v>
      </c>
      <c r="B70" s="18">
        <f t="shared" si="40"/>
        <v>1.8449999999999969</v>
      </c>
      <c r="C70" s="19"/>
      <c r="D70" s="17">
        <f t="shared" si="41"/>
        <v>442.9899999999976</v>
      </c>
      <c r="E70" s="18">
        <f t="shared" si="42"/>
        <v>2.3449999999999895</v>
      </c>
      <c r="F70" s="19"/>
      <c r="G70" s="17">
        <f t="shared" si="43"/>
        <v>443.48999999999717</v>
      </c>
      <c r="H70" s="18">
        <f t="shared" si="44"/>
        <v>2.844999999999979</v>
      </c>
      <c r="I70" s="19"/>
      <c r="J70" s="17">
        <f t="shared" si="45"/>
        <v>443.9899999999967</v>
      </c>
      <c r="K70" s="18">
        <f t="shared" si="46"/>
        <v>3.344999999999968</v>
      </c>
      <c r="L70" s="40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4">
        <f t="shared" si="39"/>
        <v>442.49999999999807</v>
      </c>
      <c r="B71" s="35">
        <f t="shared" si="40"/>
        <v>1.8549999999999969</v>
      </c>
      <c r="C71" s="31"/>
      <c r="D71" s="34">
        <f t="shared" si="41"/>
        <v>442.9999999999976</v>
      </c>
      <c r="E71" s="35">
        <f t="shared" si="42"/>
        <v>2.3549999999999893</v>
      </c>
      <c r="F71" s="31"/>
      <c r="G71" s="34">
        <f t="shared" si="43"/>
        <v>443.49999999999716</v>
      </c>
      <c r="H71" s="35">
        <f t="shared" si="44"/>
        <v>2.8549999999999787</v>
      </c>
      <c r="I71" s="31"/>
      <c r="J71" s="34">
        <f t="shared" si="45"/>
        <v>443.9999999999967</v>
      </c>
      <c r="K71" s="35">
        <f t="shared" si="46"/>
        <v>3.354999999999968</v>
      </c>
      <c r="L71" s="41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13">
        <f t="shared" si="39"/>
        <v>442.50999999999806</v>
      </c>
      <c r="B72" s="14">
        <f t="shared" si="40"/>
        <v>1.8649999999999969</v>
      </c>
      <c r="C72" s="15"/>
      <c r="D72" s="13">
        <f t="shared" si="41"/>
        <v>443.0099999999976</v>
      </c>
      <c r="E72" s="14">
        <f t="shared" si="42"/>
        <v>2.364999999999989</v>
      </c>
      <c r="F72" s="15"/>
      <c r="G72" s="13">
        <f t="shared" si="43"/>
        <v>443.50999999999715</v>
      </c>
      <c r="H72" s="14">
        <f t="shared" si="44"/>
        <v>2.8649999999999785</v>
      </c>
      <c r="I72" s="48"/>
      <c r="J72" s="13">
        <f t="shared" si="45"/>
        <v>444.0099999999967</v>
      </c>
      <c r="K72" s="14">
        <f t="shared" si="46"/>
        <v>3.364999999999968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39"/>
        <v>442.51999999999805</v>
      </c>
      <c r="B73" s="18">
        <f t="shared" si="40"/>
        <v>1.874999999999997</v>
      </c>
      <c r="C73" s="19"/>
      <c r="D73" s="17">
        <f t="shared" si="41"/>
        <v>443.0199999999976</v>
      </c>
      <c r="E73" s="18">
        <f t="shared" si="42"/>
        <v>2.374999999999989</v>
      </c>
      <c r="F73" s="19"/>
      <c r="G73" s="17">
        <f t="shared" si="43"/>
        <v>443.51999999999714</v>
      </c>
      <c r="H73" s="18">
        <f t="shared" si="44"/>
        <v>2.8749999999999782</v>
      </c>
      <c r="I73" s="43"/>
      <c r="J73" s="17">
        <f t="shared" si="45"/>
        <v>444.0199999999967</v>
      </c>
      <c r="K73" s="18">
        <f t="shared" si="46"/>
        <v>3.3749999999999676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39"/>
        <v>442.52999999999804</v>
      </c>
      <c r="B74" s="18">
        <f t="shared" si="40"/>
        <v>1.884999999999997</v>
      </c>
      <c r="C74" s="19"/>
      <c r="D74" s="17">
        <f t="shared" si="41"/>
        <v>443.0299999999976</v>
      </c>
      <c r="E74" s="18">
        <f t="shared" si="42"/>
        <v>2.3849999999999887</v>
      </c>
      <c r="F74" s="19"/>
      <c r="G74" s="17">
        <f t="shared" si="43"/>
        <v>443.52999999999713</v>
      </c>
      <c r="H74" s="18">
        <f t="shared" si="44"/>
        <v>2.884999999999978</v>
      </c>
      <c r="I74" s="43"/>
      <c r="J74" s="17">
        <f t="shared" si="45"/>
        <v>444.0299999999967</v>
      </c>
      <c r="K74" s="18">
        <f t="shared" si="46"/>
        <v>3.3849999999999674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39"/>
        <v>442.53999999999803</v>
      </c>
      <c r="B75" s="18">
        <f t="shared" si="40"/>
        <v>1.894999999999997</v>
      </c>
      <c r="C75" s="19"/>
      <c r="D75" s="17">
        <f t="shared" si="41"/>
        <v>443.0399999999976</v>
      </c>
      <c r="E75" s="18">
        <f t="shared" si="42"/>
        <v>2.3949999999999885</v>
      </c>
      <c r="F75" s="19"/>
      <c r="G75" s="17">
        <f t="shared" si="43"/>
        <v>443.5399999999971</v>
      </c>
      <c r="H75" s="18">
        <f t="shared" si="44"/>
        <v>2.894999999999978</v>
      </c>
      <c r="I75" s="43"/>
      <c r="J75" s="17">
        <f t="shared" si="45"/>
        <v>444.03999999999667</v>
      </c>
      <c r="K75" s="18">
        <f t="shared" si="46"/>
        <v>3.394999999999967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39"/>
        <v>442.549999999998</v>
      </c>
      <c r="B76" s="18">
        <f t="shared" si="40"/>
        <v>1.904999999999997</v>
      </c>
      <c r="C76" s="19"/>
      <c r="D76" s="17">
        <f t="shared" si="41"/>
        <v>443.04999999999757</v>
      </c>
      <c r="E76" s="18">
        <f t="shared" si="42"/>
        <v>2.4049999999999883</v>
      </c>
      <c r="F76" s="19"/>
      <c r="G76" s="17">
        <f t="shared" si="43"/>
        <v>443.5499999999971</v>
      </c>
      <c r="H76" s="18">
        <f t="shared" si="44"/>
        <v>2.9049999999999776</v>
      </c>
      <c r="I76" s="43"/>
      <c r="J76" s="17">
        <f t="shared" si="45"/>
        <v>444.04999999999666</v>
      </c>
      <c r="K76" s="18">
        <f t="shared" si="46"/>
        <v>3.404999999999967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39"/>
        <v>442.559999999998</v>
      </c>
      <c r="B77" s="18">
        <f t="shared" si="40"/>
        <v>1.914999999999997</v>
      </c>
      <c r="C77" s="19"/>
      <c r="D77" s="17">
        <f t="shared" si="41"/>
        <v>443.05999999999756</v>
      </c>
      <c r="E77" s="18">
        <f t="shared" si="42"/>
        <v>2.414999999999988</v>
      </c>
      <c r="F77" s="19"/>
      <c r="G77" s="17">
        <f t="shared" si="43"/>
        <v>443.5599999999971</v>
      </c>
      <c r="H77" s="18">
        <f t="shared" si="44"/>
        <v>2.9149999999999774</v>
      </c>
      <c r="I77" s="43"/>
      <c r="J77" s="17">
        <f t="shared" si="45"/>
        <v>444.05999999999665</v>
      </c>
      <c r="K77" s="18">
        <f t="shared" si="46"/>
        <v>3.4149999999999667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39"/>
        <v>442.569999999998</v>
      </c>
      <c r="B78" s="18">
        <f t="shared" si="40"/>
        <v>1.924999999999997</v>
      </c>
      <c r="C78" s="19"/>
      <c r="D78" s="17">
        <f t="shared" si="41"/>
        <v>443.06999999999755</v>
      </c>
      <c r="E78" s="18">
        <f t="shared" si="42"/>
        <v>2.424999999999988</v>
      </c>
      <c r="F78" s="19"/>
      <c r="G78" s="17">
        <f t="shared" si="43"/>
        <v>443.5699999999971</v>
      </c>
      <c r="H78" s="18">
        <f t="shared" si="44"/>
        <v>2.924999999999977</v>
      </c>
      <c r="I78" s="43"/>
      <c r="J78" s="17">
        <f t="shared" si="45"/>
        <v>444.06999999999664</v>
      </c>
      <c r="K78" s="18">
        <f t="shared" si="46"/>
        <v>3.4249999999999665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39"/>
        <v>442.579999999998</v>
      </c>
      <c r="B79" s="18">
        <f t="shared" si="40"/>
        <v>1.934999999999997</v>
      </c>
      <c r="C79" s="19"/>
      <c r="D79" s="17">
        <f t="shared" si="41"/>
        <v>443.07999999999754</v>
      </c>
      <c r="E79" s="18">
        <f t="shared" si="42"/>
        <v>2.4349999999999876</v>
      </c>
      <c r="F79" s="19"/>
      <c r="G79" s="17">
        <f t="shared" si="43"/>
        <v>443.5799999999971</v>
      </c>
      <c r="H79" s="18">
        <f t="shared" si="44"/>
        <v>2.934999999999977</v>
      </c>
      <c r="I79" s="43"/>
      <c r="J79" s="17">
        <f t="shared" si="45"/>
        <v>444.07999999999663</v>
      </c>
      <c r="K79" s="18">
        <f t="shared" si="46"/>
        <v>3.4349999999999663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39"/>
        <v>442.589999999998</v>
      </c>
      <c r="B80" s="18">
        <f t="shared" si="40"/>
        <v>1.944999999999997</v>
      </c>
      <c r="C80" s="19"/>
      <c r="D80" s="17">
        <f t="shared" si="41"/>
        <v>443.08999999999753</v>
      </c>
      <c r="E80" s="18">
        <f t="shared" si="42"/>
        <v>2.4449999999999874</v>
      </c>
      <c r="F80" s="19"/>
      <c r="G80" s="17">
        <f t="shared" si="43"/>
        <v>443.5899999999971</v>
      </c>
      <c r="H80" s="18">
        <f t="shared" si="44"/>
        <v>2.9449999999999767</v>
      </c>
      <c r="I80" s="43"/>
      <c r="J80" s="17">
        <f t="shared" si="45"/>
        <v>444.0899999999966</v>
      </c>
      <c r="K80" s="18">
        <f t="shared" si="46"/>
        <v>3.444999999999966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39"/>
        <v>442.599999999998</v>
      </c>
      <c r="B81" s="21">
        <f t="shared" si="40"/>
        <v>1.954999999999997</v>
      </c>
      <c r="C81" s="22"/>
      <c r="D81" s="20">
        <f t="shared" si="41"/>
        <v>443.0999999999975</v>
      </c>
      <c r="E81" s="21">
        <f t="shared" si="42"/>
        <v>2.454999999999987</v>
      </c>
      <c r="F81" s="22"/>
      <c r="G81" s="20">
        <f t="shared" si="43"/>
        <v>443.59999999999707</v>
      </c>
      <c r="H81" s="21">
        <f t="shared" si="44"/>
        <v>2.9549999999999765</v>
      </c>
      <c r="I81" s="41"/>
      <c r="J81" s="20">
        <f t="shared" si="45"/>
        <v>444.0999999999966</v>
      </c>
      <c r="K81" s="21">
        <f t="shared" si="46"/>
        <v>3.454999999999966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39"/>
        <v>442.60999999999797</v>
      </c>
      <c r="B82" s="24">
        <f t="shared" si="40"/>
        <v>1.964999999999997</v>
      </c>
      <c r="C82" s="25"/>
      <c r="D82" s="23">
        <f t="shared" si="41"/>
        <v>443.1099999999975</v>
      </c>
      <c r="E82" s="24">
        <f t="shared" si="42"/>
        <v>2.464999999999987</v>
      </c>
      <c r="F82" s="25"/>
      <c r="G82" s="23">
        <f t="shared" si="43"/>
        <v>443.60999999999706</v>
      </c>
      <c r="H82" s="24">
        <f t="shared" si="44"/>
        <v>2.9649999999999763</v>
      </c>
      <c r="I82" s="42"/>
      <c r="J82" s="23">
        <f t="shared" si="45"/>
        <v>444.1099999999966</v>
      </c>
      <c r="K82" s="24">
        <f t="shared" si="46"/>
        <v>3.4649999999999657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39"/>
        <v>442.61999999999796</v>
      </c>
      <c r="B83" s="18">
        <f t="shared" si="40"/>
        <v>1.974999999999997</v>
      </c>
      <c r="C83" s="19"/>
      <c r="D83" s="17">
        <f t="shared" si="41"/>
        <v>443.1199999999975</v>
      </c>
      <c r="E83" s="18">
        <f t="shared" si="42"/>
        <v>2.4749999999999868</v>
      </c>
      <c r="F83" s="19"/>
      <c r="G83" s="17">
        <f t="shared" si="43"/>
        <v>443.61999999999705</v>
      </c>
      <c r="H83" s="18">
        <f t="shared" si="44"/>
        <v>2.974999999999976</v>
      </c>
      <c r="I83" s="40"/>
      <c r="J83" s="17">
        <f t="shared" si="45"/>
        <v>444.1199999999966</v>
      </c>
      <c r="K83" s="18">
        <f t="shared" si="46"/>
        <v>3.4749999999999654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39"/>
        <v>442.62999999999795</v>
      </c>
      <c r="B84" s="18">
        <f t="shared" si="40"/>
        <v>1.984999999999997</v>
      </c>
      <c r="C84" s="19"/>
      <c r="D84" s="17">
        <f t="shared" si="41"/>
        <v>443.1299999999975</v>
      </c>
      <c r="E84" s="18">
        <f t="shared" si="42"/>
        <v>2.4849999999999866</v>
      </c>
      <c r="F84" s="19"/>
      <c r="G84" s="17">
        <f t="shared" si="43"/>
        <v>443.62999999999704</v>
      </c>
      <c r="H84" s="18">
        <f t="shared" si="44"/>
        <v>2.984999999999976</v>
      </c>
      <c r="I84" s="40"/>
      <c r="J84" s="17">
        <f t="shared" si="45"/>
        <v>444.1299999999966</v>
      </c>
      <c r="K84" s="18">
        <f t="shared" si="46"/>
        <v>3.4849999999999652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39"/>
        <v>442.63999999999794</v>
      </c>
      <c r="B85" s="18">
        <f t="shared" si="40"/>
        <v>1.994999999999997</v>
      </c>
      <c r="C85" s="19"/>
      <c r="D85" s="17">
        <f t="shared" si="41"/>
        <v>443.1399999999975</v>
      </c>
      <c r="E85" s="18">
        <f t="shared" si="42"/>
        <v>2.4949999999999863</v>
      </c>
      <c r="F85" s="19"/>
      <c r="G85" s="17">
        <f t="shared" si="43"/>
        <v>443.63999999999703</v>
      </c>
      <c r="H85" s="18">
        <f t="shared" si="44"/>
        <v>2.9949999999999757</v>
      </c>
      <c r="I85" s="40"/>
      <c r="J85" s="17">
        <f t="shared" si="45"/>
        <v>444.1399999999966</v>
      </c>
      <c r="K85" s="18">
        <f t="shared" si="46"/>
        <v>3.494999999999965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39"/>
        <v>442.64999999999793</v>
      </c>
      <c r="B86" s="18">
        <f t="shared" si="40"/>
        <v>2.004999999999997</v>
      </c>
      <c r="C86" s="19"/>
      <c r="D86" s="17">
        <f t="shared" si="41"/>
        <v>443.1499999999975</v>
      </c>
      <c r="E86" s="18">
        <f t="shared" si="42"/>
        <v>2.504999999999986</v>
      </c>
      <c r="F86" s="19"/>
      <c r="G86" s="17">
        <f t="shared" si="43"/>
        <v>443.649999999997</v>
      </c>
      <c r="H86" s="18">
        <f t="shared" si="44"/>
        <v>3.0049999999999755</v>
      </c>
      <c r="I86" s="40"/>
      <c r="J86" s="17">
        <f t="shared" si="45"/>
        <v>444.14999999999657</v>
      </c>
      <c r="K86" s="18">
        <f t="shared" si="46"/>
        <v>3.504999999999965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39"/>
        <v>442.6599999999979</v>
      </c>
      <c r="B87" s="18">
        <f t="shared" si="40"/>
        <v>2.0149999999999966</v>
      </c>
      <c r="C87" s="19"/>
      <c r="D87" s="17">
        <f t="shared" si="41"/>
        <v>443.15999999999747</v>
      </c>
      <c r="E87" s="18">
        <f t="shared" si="42"/>
        <v>2.514999999999986</v>
      </c>
      <c r="F87" s="19"/>
      <c r="G87" s="17">
        <f t="shared" si="43"/>
        <v>443.659999999997</v>
      </c>
      <c r="H87" s="18">
        <f t="shared" si="44"/>
        <v>3.0149999999999753</v>
      </c>
      <c r="I87" s="40"/>
      <c r="J87" s="17">
        <f t="shared" si="45"/>
        <v>444.15999999999656</v>
      </c>
      <c r="K87" s="18">
        <f t="shared" si="46"/>
        <v>3.5149999999999646</v>
      </c>
      <c r="L87" s="40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17">
        <f t="shared" si="39"/>
        <v>442.6699999999979</v>
      </c>
      <c r="B88" s="18">
        <f t="shared" si="40"/>
        <v>2.0249999999999964</v>
      </c>
      <c r="C88" s="19"/>
      <c r="D88" s="17">
        <f t="shared" si="41"/>
        <v>443.16999999999746</v>
      </c>
      <c r="E88" s="18">
        <f t="shared" si="42"/>
        <v>2.5249999999999857</v>
      </c>
      <c r="F88" s="19"/>
      <c r="G88" s="17">
        <f t="shared" si="43"/>
        <v>443.669999999997</v>
      </c>
      <c r="H88" s="18">
        <f t="shared" si="44"/>
        <v>3.024999999999975</v>
      </c>
      <c r="I88" s="40"/>
      <c r="J88" s="17">
        <f t="shared" si="45"/>
        <v>444.16999999999655</v>
      </c>
      <c r="K88" s="18">
        <f t="shared" si="46"/>
        <v>3.5249999999999644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39"/>
        <v>442.6799999999979</v>
      </c>
      <c r="B89" s="18">
        <f t="shared" si="40"/>
        <v>2.034999999999996</v>
      </c>
      <c r="C89" s="19"/>
      <c r="D89" s="17">
        <f t="shared" si="41"/>
        <v>443.17999999999745</v>
      </c>
      <c r="E89" s="18">
        <f t="shared" si="42"/>
        <v>2.5349999999999855</v>
      </c>
      <c r="F89" s="19"/>
      <c r="G89" s="17">
        <f t="shared" si="43"/>
        <v>443.679999999997</v>
      </c>
      <c r="H89" s="18">
        <f t="shared" si="44"/>
        <v>3.034999999999975</v>
      </c>
      <c r="I89" s="40"/>
      <c r="J89" s="17">
        <f t="shared" si="45"/>
        <v>444.17999999999654</v>
      </c>
      <c r="K89" s="18">
        <f t="shared" si="46"/>
        <v>3.534999999999964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39"/>
        <v>442.6899999999979</v>
      </c>
      <c r="B90" s="18">
        <f t="shared" si="40"/>
        <v>2.044999999999996</v>
      </c>
      <c r="C90" s="19"/>
      <c r="D90" s="17">
        <f t="shared" si="41"/>
        <v>443.18999999999744</v>
      </c>
      <c r="E90" s="18">
        <f t="shared" si="42"/>
        <v>2.5449999999999853</v>
      </c>
      <c r="F90" s="19"/>
      <c r="G90" s="17">
        <f t="shared" si="43"/>
        <v>443.689999999997</v>
      </c>
      <c r="H90" s="18">
        <f t="shared" si="44"/>
        <v>3.0449999999999746</v>
      </c>
      <c r="I90" s="40"/>
      <c r="J90" s="17">
        <f t="shared" si="45"/>
        <v>444.18999999999653</v>
      </c>
      <c r="K90" s="18">
        <f t="shared" si="46"/>
        <v>3.544999999999964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4">
        <f t="shared" si="39"/>
        <v>442.6999999999979</v>
      </c>
      <c r="B91" s="35">
        <f t="shared" si="40"/>
        <v>2.0549999999999957</v>
      </c>
      <c r="C91" s="31"/>
      <c r="D91" s="34">
        <f t="shared" si="41"/>
        <v>443.19999999999743</v>
      </c>
      <c r="E91" s="35">
        <f t="shared" si="42"/>
        <v>2.554999999999985</v>
      </c>
      <c r="F91" s="31"/>
      <c r="G91" s="34">
        <f t="shared" si="43"/>
        <v>443.699999999997</v>
      </c>
      <c r="H91" s="35">
        <f t="shared" si="44"/>
        <v>3.0549999999999744</v>
      </c>
      <c r="I91" s="41"/>
      <c r="J91" s="34">
        <f t="shared" si="45"/>
        <v>444.1999999999965</v>
      </c>
      <c r="K91" s="35">
        <f t="shared" si="46"/>
        <v>3.5549999999999637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13">
        <f t="shared" si="39"/>
        <v>442.7099999999979</v>
      </c>
      <c r="B92" s="14">
        <f t="shared" si="40"/>
        <v>2.0649999999999955</v>
      </c>
      <c r="C92" s="15"/>
      <c r="D92" s="13">
        <f t="shared" si="41"/>
        <v>443.2099999999974</v>
      </c>
      <c r="E92" s="14">
        <f t="shared" si="42"/>
        <v>2.564999999999985</v>
      </c>
      <c r="F92" s="15"/>
      <c r="G92" s="13">
        <f t="shared" si="43"/>
        <v>443.70999999999697</v>
      </c>
      <c r="H92" s="14">
        <f t="shared" si="44"/>
        <v>3.064999999999974</v>
      </c>
      <c r="I92" s="42"/>
      <c r="J92" s="13">
        <f t="shared" si="45"/>
        <v>444.2099999999965</v>
      </c>
      <c r="K92" s="14">
        <f t="shared" si="46"/>
        <v>3.5649999999999635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39"/>
        <v>442.71999999999787</v>
      </c>
      <c r="B93" s="18">
        <f t="shared" si="40"/>
        <v>2.0749999999999953</v>
      </c>
      <c r="C93" s="19"/>
      <c r="D93" s="17">
        <f t="shared" si="41"/>
        <v>443.2199999999974</v>
      </c>
      <c r="E93" s="18">
        <f t="shared" si="42"/>
        <v>2.5749999999999846</v>
      </c>
      <c r="F93" s="19"/>
      <c r="G93" s="17">
        <f t="shared" si="43"/>
        <v>443.71999999999696</v>
      </c>
      <c r="H93" s="18">
        <f t="shared" si="44"/>
        <v>3.074999999999974</v>
      </c>
      <c r="I93" s="40"/>
      <c r="J93" s="17">
        <f t="shared" si="45"/>
        <v>444.2199999999965</v>
      </c>
      <c r="K93" s="18">
        <f t="shared" si="46"/>
        <v>3.5749999999999633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t="shared" si="39"/>
        <v>442.72999999999786</v>
      </c>
      <c r="B94" s="18">
        <f t="shared" si="40"/>
        <v>2.084999999999995</v>
      </c>
      <c r="C94" s="19"/>
      <c r="D94" s="17">
        <f t="shared" si="41"/>
        <v>443.2299999999974</v>
      </c>
      <c r="E94" s="18">
        <f t="shared" si="42"/>
        <v>2.5849999999999844</v>
      </c>
      <c r="F94" s="19"/>
      <c r="G94" s="17">
        <f t="shared" si="43"/>
        <v>443.72999999999695</v>
      </c>
      <c r="H94" s="18">
        <f t="shared" si="44"/>
        <v>3.0849999999999738</v>
      </c>
      <c r="I94" s="40"/>
      <c r="J94" s="17">
        <f t="shared" si="45"/>
        <v>444.2299999999965</v>
      </c>
      <c r="K94" s="18">
        <f t="shared" si="46"/>
        <v>3.584999999999963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39"/>
        <v>442.73999999999785</v>
      </c>
      <c r="B95" s="18">
        <f t="shared" si="40"/>
        <v>2.094999999999995</v>
      </c>
      <c r="C95" s="19"/>
      <c r="D95" s="17">
        <f t="shared" si="41"/>
        <v>443.2399999999974</v>
      </c>
      <c r="E95" s="18">
        <f t="shared" si="42"/>
        <v>2.594999999999984</v>
      </c>
      <c r="F95" s="19"/>
      <c r="G95" s="17">
        <f t="shared" si="43"/>
        <v>443.73999999999694</v>
      </c>
      <c r="H95" s="18">
        <f t="shared" si="44"/>
        <v>3.0949999999999736</v>
      </c>
      <c r="I95" s="40"/>
      <c r="J95" s="17">
        <f t="shared" si="45"/>
        <v>444.2399999999965</v>
      </c>
      <c r="K95" s="18">
        <f t="shared" si="46"/>
        <v>3.594999999999963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39"/>
        <v>442.74999999999784</v>
      </c>
      <c r="B96" s="18">
        <f t="shared" si="40"/>
        <v>2.1049999999999947</v>
      </c>
      <c r="C96" s="19"/>
      <c r="D96" s="17">
        <f t="shared" si="41"/>
        <v>443.2499999999974</v>
      </c>
      <c r="E96" s="18">
        <f t="shared" si="42"/>
        <v>2.604999999999984</v>
      </c>
      <c r="F96" s="19"/>
      <c r="G96" s="17">
        <f t="shared" si="43"/>
        <v>443.74999999999693</v>
      </c>
      <c r="H96" s="18">
        <f t="shared" si="44"/>
        <v>3.1049999999999733</v>
      </c>
      <c r="I96" s="40"/>
      <c r="J96" s="17">
        <f t="shared" si="45"/>
        <v>444.2499999999965</v>
      </c>
      <c r="K96" s="18">
        <f t="shared" si="46"/>
        <v>3.6049999999999627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39"/>
        <v>442.75999999999783</v>
      </c>
      <c r="B97" s="18">
        <f t="shared" si="40"/>
        <v>2.1149999999999944</v>
      </c>
      <c r="C97" s="19"/>
      <c r="D97" s="17">
        <f t="shared" si="41"/>
        <v>443.2599999999974</v>
      </c>
      <c r="E97" s="18">
        <f t="shared" si="42"/>
        <v>2.614999999999984</v>
      </c>
      <c r="F97" s="19"/>
      <c r="G97" s="17">
        <f t="shared" si="43"/>
        <v>443.7599999999969</v>
      </c>
      <c r="H97" s="18">
        <f t="shared" si="44"/>
        <v>3.114999999999973</v>
      </c>
      <c r="I97" s="40"/>
      <c r="J97" s="17">
        <f t="shared" si="45"/>
        <v>444.25999999999647</v>
      </c>
      <c r="K97" s="18">
        <f t="shared" si="46"/>
        <v>3.6149999999999625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39"/>
        <v>442.7699999999978</v>
      </c>
      <c r="B98" s="18">
        <f t="shared" si="40"/>
        <v>2.1249999999999942</v>
      </c>
      <c r="C98" s="19"/>
      <c r="D98" s="17">
        <f t="shared" si="41"/>
        <v>443.26999999999737</v>
      </c>
      <c r="E98" s="18">
        <f t="shared" si="42"/>
        <v>2.6249999999999836</v>
      </c>
      <c r="F98" s="19"/>
      <c r="G98" s="17">
        <f t="shared" si="43"/>
        <v>443.7699999999969</v>
      </c>
      <c r="H98" s="18">
        <f t="shared" si="44"/>
        <v>3.124999999999973</v>
      </c>
      <c r="I98" s="40"/>
      <c r="J98" s="17">
        <f t="shared" si="45"/>
        <v>444.26999999999646</v>
      </c>
      <c r="K98" s="18">
        <f t="shared" si="46"/>
        <v>3.6249999999999623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39"/>
        <v>442.7799999999978</v>
      </c>
      <c r="B99" s="18">
        <f t="shared" si="40"/>
        <v>2.134999999999994</v>
      </c>
      <c r="C99" s="19"/>
      <c r="D99" s="17">
        <f t="shared" si="41"/>
        <v>443.27999999999736</v>
      </c>
      <c r="E99" s="18">
        <f t="shared" si="42"/>
        <v>2.6349999999999834</v>
      </c>
      <c r="F99" s="19"/>
      <c r="G99" s="17">
        <f t="shared" si="43"/>
        <v>443.7799999999969</v>
      </c>
      <c r="H99" s="18">
        <f t="shared" si="44"/>
        <v>3.1349999999999727</v>
      </c>
      <c r="I99" s="40"/>
      <c r="J99" s="17">
        <f t="shared" si="45"/>
        <v>444.27999999999645</v>
      </c>
      <c r="K99" s="18">
        <f t="shared" si="46"/>
        <v>3.634999999999962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39"/>
        <v>442.7899999999978</v>
      </c>
      <c r="B100" s="18">
        <f t="shared" si="40"/>
        <v>2.144999999999994</v>
      </c>
      <c r="C100" s="19"/>
      <c r="D100" s="17">
        <f t="shared" si="41"/>
        <v>443.28999999999735</v>
      </c>
      <c r="E100" s="18">
        <f t="shared" si="42"/>
        <v>2.644999999999983</v>
      </c>
      <c r="F100" s="19"/>
      <c r="G100" s="17">
        <f t="shared" si="43"/>
        <v>443.7899999999969</v>
      </c>
      <c r="H100" s="18">
        <f t="shared" si="44"/>
        <v>3.1449999999999725</v>
      </c>
      <c r="I100" s="40"/>
      <c r="J100" s="17">
        <f t="shared" si="45"/>
        <v>444.28999999999644</v>
      </c>
      <c r="K100" s="18">
        <f t="shared" si="46"/>
        <v>3.644999999999962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9"/>
        <v>442.7999999999978</v>
      </c>
      <c r="B101" s="21">
        <f t="shared" si="40"/>
        <v>2.1549999999999936</v>
      </c>
      <c r="C101" s="22"/>
      <c r="D101" s="20">
        <f t="shared" si="41"/>
        <v>443.29999999999734</v>
      </c>
      <c r="E101" s="21">
        <f t="shared" si="42"/>
        <v>2.654999999999983</v>
      </c>
      <c r="F101" s="22"/>
      <c r="G101" s="20">
        <f t="shared" si="43"/>
        <v>443.7999999999969</v>
      </c>
      <c r="H101" s="21">
        <f t="shared" si="44"/>
        <v>3.1549999999999723</v>
      </c>
      <c r="I101" s="41"/>
      <c r="J101" s="20">
        <f t="shared" si="45"/>
        <v>444.29999999999643</v>
      </c>
      <c r="K101" s="21">
        <f t="shared" si="46"/>
        <v>3.6549999999999616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9"/>
        <v>442.8099999999978</v>
      </c>
      <c r="B102" s="24">
        <f t="shared" si="40"/>
        <v>2.1649999999999934</v>
      </c>
      <c r="C102" s="25"/>
      <c r="D102" s="23">
        <f t="shared" si="41"/>
        <v>443.30999999999733</v>
      </c>
      <c r="E102" s="24">
        <f t="shared" si="42"/>
        <v>2.6649999999999827</v>
      </c>
      <c r="F102" s="25"/>
      <c r="G102" s="23">
        <f t="shared" si="43"/>
        <v>443.8099999999969</v>
      </c>
      <c r="H102" s="24">
        <f t="shared" si="44"/>
        <v>3.164999999999972</v>
      </c>
      <c r="I102" s="42"/>
      <c r="J102" s="23">
        <f t="shared" si="45"/>
        <v>444.3099999999964</v>
      </c>
      <c r="K102" s="24">
        <f t="shared" si="46"/>
        <v>3.6649999999999614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9"/>
        <v>442.8199999999978</v>
      </c>
      <c r="B103" s="18">
        <f t="shared" si="40"/>
        <v>2.174999999999993</v>
      </c>
      <c r="C103" s="19"/>
      <c r="D103" s="17">
        <f t="shared" si="41"/>
        <v>443.3199999999973</v>
      </c>
      <c r="E103" s="18">
        <f t="shared" si="42"/>
        <v>2.6749999999999825</v>
      </c>
      <c r="F103" s="19"/>
      <c r="G103" s="17">
        <f t="shared" si="43"/>
        <v>443.81999999999687</v>
      </c>
      <c r="H103" s="18">
        <f t="shared" si="44"/>
        <v>3.174999999999972</v>
      </c>
      <c r="I103" s="40"/>
      <c r="J103" s="17">
        <f t="shared" si="45"/>
        <v>444.3199999999964</v>
      </c>
      <c r="K103" s="18">
        <f t="shared" si="46"/>
        <v>3.674999999999961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39"/>
        <v>442.82999999999777</v>
      </c>
      <c r="B104" s="18">
        <f t="shared" si="40"/>
        <v>2.184999999999993</v>
      </c>
      <c r="C104" s="19"/>
      <c r="D104" s="17">
        <f t="shared" si="41"/>
        <v>443.3299999999973</v>
      </c>
      <c r="E104" s="18">
        <f t="shared" si="42"/>
        <v>2.6849999999999823</v>
      </c>
      <c r="F104" s="19"/>
      <c r="G104" s="17">
        <f t="shared" si="43"/>
        <v>443.82999999999686</v>
      </c>
      <c r="H104" s="18">
        <f t="shared" si="44"/>
        <v>3.1849999999999716</v>
      </c>
      <c r="I104" s="40"/>
      <c r="J104" s="17">
        <f t="shared" si="45"/>
        <v>444.3299999999964</v>
      </c>
      <c r="K104" s="18">
        <f t="shared" si="46"/>
        <v>3.684999999999961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39"/>
        <v>442.83999999999776</v>
      </c>
      <c r="B105" s="18">
        <f t="shared" si="40"/>
        <v>2.1949999999999927</v>
      </c>
      <c r="C105" s="19"/>
      <c r="D105" s="17">
        <f t="shared" si="41"/>
        <v>443.3399999999973</v>
      </c>
      <c r="E105" s="18">
        <f t="shared" si="42"/>
        <v>2.694999999999982</v>
      </c>
      <c r="F105" s="19"/>
      <c r="G105" s="17">
        <f t="shared" si="43"/>
        <v>443.83999999999685</v>
      </c>
      <c r="H105" s="18">
        <f t="shared" si="44"/>
        <v>3.1949999999999714</v>
      </c>
      <c r="I105" s="40"/>
      <c r="J105" s="17">
        <f t="shared" si="45"/>
        <v>444.3399999999964</v>
      </c>
      <c r="K105" s="18">
        <f t="shared" si="46"/>
        <v>3.6949999999999608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39"/>
        <v>442.84999999999775</v>
      </c>
      <c r="B106" s="18">
        <f t="shared" si="40"/>
        <v>2.2049999999999925</v>
      </c>
      <c r="C106" s="19"/>
      <c r="D106" s="17">
        <f t="shared" si="41"/>
        <v>443.3499999999973</v>
      </c>
      <c r="E106" s="18">
        <f t="shared" si="42"/>
        <v>2.704999999999982</v>
      </c>
      <c r="F106" s="19"/>
      <c r="G106" s="17">
        <f t="shared" si="43"/>
        <v>443.84999999999684</v>
      </c>
      <c r="H106" s="18">
        <f t="shared" si="44"/>
        <v>3.204999999999971</v>
      </c>
      <c r="I106" s="40"/>
      <c r="J106" s="17">
        <f t="shared" si="45"/>
        <v>444.3499999999964</v>
      </c>
      <c r="K106" s="18">
        <f t="shared" si="46"/>
        <v>3.7049999999999605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39"/>
        <v>442.85999999999774</v>
      </c>
      <c r="B107" s="18">
        <f t="shared" si="40"/>
        <v>2.2149999999999923</v>
      </c>
      <c r="C107" s="19"/>
      <c r="D107" s="17">
        <f t="shared" si="41"/>
        <v>443.3599999999973</v>
      </c>
      <c r="E107" s="18">
        <f t="shared" si="42"/>
        <v>2.7149999999999817</v>
      </c>
      <c r="F107" s="19"/>
      <c r="G107" s="17">
        <f t="shared" si="43"/>
        <v>443.85999999999683</v>
      </c>
      <c r="H107" s="18">
        <f t="shared" si="44"/>
        <v>3.214999999999971</v>
      </c>
      <c r="I107" s="40"/>
      <c r="J107" s="17">
        <f t="shared" si="45"/>
        <v>444.3599999999964</v>
      </c>
      <c r="K107" s="18">
        <f t="shared" si="46"/>
        <v>3.7149999999999603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39"/>
        <v>442.86999999999773</v>
      </c>
      <c r="B108" s="18">
        <f t="shared" si="40"/>
        <v>2.224999999999992</v>
      </c>
      <c r="C108" s="19"/>
      <c r="D108" s="17">
        <f t="shared" si="41"/>
        <v>443.3699999999973</v>
      </c>
      <c r="E108" s="18">
        <f t="shared" si="42"/>
        <v>2.7249999999999814</v>
      </c>
      <c r="F108" s="19"/>
      <c r="G108" s="17">
        <f t="shared" si="43"/>
        <v>443.8699999999968</v>
      </c>
      <c r="H108" s="18">
        <f t="shared" si="44"/>
        <v>3.224999999999971</v>
      </c>
      <c r="I108" s="40"/>
      <c r="J108" s="17">
        <f t="shared" si="45"/>
        <v>444.36999999999637</v>
      </c>
      <c r="K108" s="18">
        <f t="shared" si="46"/>
        <v>3.72499999999996</v>
      </c>
      <c r="L108" s="40"/>
      <c r="M108" s="27"/>
      <c r="N108" s="26"/>
    </row>
    <row r="109" spans="1:14" ht="16.5" customHeight="1">
      <c r="A109" s="17">
        <f t="shared" si="39"/>
        <v>442.8799999999977</v>
      </c>
      <c r="B109" s="18">
        <f t="shared" si="40"/>
        <v>2.234999999999992</v>
      </c>
      <c r="C109" s="19"/>
      <c r="D109" s="17">
        <f t="shared" si="41"/>
        <v>443.37999999999727</v>
      </c>
      <c r="E109" s="18">
        <f t="shared" si="42"/>
        <v>2.7349999999999812</v>
      </c>
      <c r="F109" s="19"/>
      <c r="G109" s="17">
        <f t="shared" si="43"/>
        <v>443.8799999999968</v>
      </c>
      <c r="H109" s="18">
        <f t="shared" si="44"/>
        <v>3.2349999999999706</v>
      </c>
      <c r="I109" s="40"/>
      <c r="J109" s="17">
        <f t="shared" si="45"/>
        <v>444.37999999999636</v>
      </c>
      <c r="K109" s="18">
        <f t="shared" si="46"/>
        <v>3.73499999999996</v>
      </c>
      <c r="L109" s="40"/>
      <c r="M109" s="27"/>
      <c r="N109" s="26"/>
    </row>
    <row r="110" spans="1:14" ht="16.5" customHeight="1">
      <c r="A110" s="20">
        <f t="shared" si="39"/>
        <v>442.8899999999977</v>
      </c>
      <c r="B110" s="21">
        <f t="shared" si="40"/>
        <v>2.2449999999999917</v>
      </c>
      <c r="C110" s="22"/>
      <c r="D110" s="20">
        <f t="shared" si="41"/>
        <v>443.38999999999726</v>
      </c>
      <c r="E110" s="21">
        <f t="shared" si="42"/>
        <v>2.744999999999981</v>
      </c>
      <c r="F110" s="22"/>
      <c r="G110" s="20">
        <f t="shared" si="43"/>
        <v>443.8899999999968</v>
      </c>
      <c r="H110" s="21">
        <f t="shared" si="44"/>
        <v>3.2449999999999704</v>
      </c>
      <c r="I110" s="41"/>
      <c r="J110" s="20">
        <f t="shared" si="45"/>
        <v>444.38999999999635</v>
      </c>
      <c r="K110" s="21">
        <f t="shared" si="46"/>
        <v>3.7449999999999597</v>
      </c>
      <c r="L110" s="41"/>
      <c r="M110" s="27"/>
      <c r="N110" s="26"/>
    </row>
    <row r="111" spans="1:14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  <headerFooter alignWithMargins="0">
    <oddFooter>&amp;R&amp;"CordiaUPC,ตัวเอียง"D/ฐานข้อมูล/Rating table 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2016-06-08T02:54:26Z</cp:lastPrinted>
  <dcterms:created xsi:type="dcterms:W3CDTF">2009-05-21T02:49:41Z</dcterms:created>
  <dcterms:modified xsi:type="dcterms:W3CDTF">2016-06-08T02:56:19Z</dcterms:modified>
  <cp:category/>
  <cp:version/>
  <cp:contentType/>
  <cp:contentStatus/>
</cp:coreProperties>
</file>